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3" lowestEdited="5" rupBuild="9302"/>
  <workbookPr/>
  <bookViews>
    <workbookView xWindow="240" yWindow="120" windowWidth="20925" windowHeight="9840" activeTab="0"/>
  </bookViews>
  <sheets>
    <sheet name="乌苏市兴融建设投资集团有限责任公司公开招聘工作人员综合成绩 " sheetId="10" r:id="rId3"/>
  </sheets>
  <definedNames>
    <definedName name="_xlnm._FilterDatabase" localSheetId="0" hidden="1">'乌苏市兴融建设投资集团有限责任公司公开招聘工作人员综合成绩 '!$A$2:$G$52</definedName>
    <definedName name="_xlnm.Print_Titles" localSheetId="0">'乌苏市兴融建设投资集团有限责任公司公开招聘工作人员综合成绩 '!$2:$2</definedName>
  </definedNames>
  <calcPr calcId="144525"/>
</workbook>
</file>

<file path=xl/calcChain.xml><?xml version="1.0" encoding="utf-8"?>
<calcChain xmlns="http://schemas.openxmlformats.org/spreadsheetml/2006/main">
  <c r="E3" i="10" l="1"/>
</calcChain>
</file>

<file path=xl/sharedStrings.xml><?xml version="1.0" encoding="utf-8"?>
<sst xmlns="http://schemas.openxmlformats.org/spreadsheetml/2006/main" count="139" uniqueCount="67">
  <si>
    <t>乌苏市兴融建设投资集团有限责任公司公开招聘工作人员综合成绩</t>
  </si>
  <si>
    <t>序号</t>
  </si>
  <si>
    <t>准考证号</t>
  </si>
  <si>
    <t>笔试成绩</t>
  </si>
  <si>
    <t>面试成绩</t>
  </si>
  <si>
    <t>总成绩=笔试成绩*40%+面试成绩*60%</t>
  </si>
  <si>
    <t>报考单位</t>
  </si>
  <si>
    <t>备注</t>
  </si>
  <si>
    <t>XRJT2021001</t>
  </si>
  <si>
    <t>乌苏市兴融集团公司本部</t>
  </si>
  <si>
    <t>进入体检考察阶段</t>
  </si>
  <si>
    <t>XRJT2021002</t>
  </si>
  <si>
    <t>XRJT2021003</t>
  </si>
  <si>
    <t>XRJT2021008</t>
  </si>
  <si>
    <t>放弃</t>
  </si>
  <si>
    <t>乌苏市兴农农业发展有限公司</t>
  </si>
  <si>
    <t>XRJT2021009</t>
  </si>
  <si>
    <t>XRJT2021010</t>
  </si>
  <si>
    <t>XRJT2021011</t>
  </si>
  <si>
    <t>XRJT2021012</t>
  </si>
  <si>
    <t>XRJT2021013</t>
  </si>
  <si>
    <t>乌苏市兴源水务有限公司</t>
  </si>
  <si>
    <t>XRJT2021014</t>
  </si>
  <si>
    <t>XRJT2021016</t>
  </si>
  <si>
    <t>XRJT2021018</t>
  </si>
  <si>
    <t>XRJT2021019</t>
  </si>
  <si>
    <t>XRJT2021020</t>
  </si>
  <si>
    <t>XRJT2021021</t>
  </si>
  <si>
    <t>XRJT2021022</t>
  </si>
  <si>
    <t>XRJT2021023</t>
  </si>
  <si>
    <t>XRJT2021024</t>
  </si>
  <si>
    <t>XRJT2021025</t>
  </si>
  <si>
    <t>XRJT2021026</t>
  </si>
  <si>
    <t>XRJT2021028</t>
  </si>
  <si>
    <t>乌苏市兴鼎商贸有限公司</t>
  </si>
  <si>
    <t>XRJT2021029</t>
  </si>
  <si>
    <t>XRJT2021032</t>
  </si>
  <si>
    <t>XRJT2021034</t>
  </si>
  <si>
    <t>XRJT2021035</t>
  </si>
  <si>
    <t>XRJT2021036</t>
  </si>
  <si>
    <t>XRJT2021037</t>
  </si>
  <si>
    <t>XRJT2021039</t>
  </si>
  <si>
    <t>XRJT2021040</t>
  </si>
  <si>
    <t>XRJT2021042</t>
  </si>
  <si>
    <t>乌苏兴鸿能源投资开发建设有限责任公司</t>
  </si>
  <si>
    <t>XRJT2021043</t>
  </si>
  <si>
    <t>XRJT2021044</t>
  </si>
  <si>
    <t>XRJT2021045</t>
  </si>
  <si>
    <t>新疆融兴盛景城市服务有限公司</t>
  </si>
  <si>
    <t>XRJT2021046</t>
  </si>
  <si>
    <t>XRJT2021047</t>
  </si>
  <si>
    <t>XRJT2021048</t>
  </si>
  <si>
    <t>XRJT2021050</t>
  </si>
  <si>
    <t>XRJT2021051</t>
  </si>
  <si>
    <t>XRJT2021052</t>
  </si>
  <si>
    <t>XRJT2021053</t>
  </si>
  <si>
    <t>XRJT2021055</t>
  </si>
  <si>
    <t>XRJT2021056</t>
  </si>
  <si>
    <t>XRJT2021058</t>
  </si>
  <si>
    <t>XRJT2021060</t>
  </si>
  <si>
    <t>XRJT2021061</t>
  </si>
  <si>
    <t>乌苏市天山昭阳企业服务有限公司</t>
  </si>
  <si>
    <t>XRJT2021062</t>
  </si>
  <si>
    <t>XRJT2021065</t>
  </si>
  <si>
    <t>XRJT2021067</t>
  </si>
  <si>
    <t>XRJT2021068</t>
  </si>
  <si>
    <t>XRJT2021069</t>
  </si>
</sst>
</file>

<file path=xl/styles.xml><?xml version="1.0" encoding="utf-8"?>
<styleSheet xmlns="http://schemas.openxmlformats.org/spreadsheetml/2006/main">
  <numFmts count="5">
    <numFmt numFmtId="176" formatCode="0.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0">
    <font>
      <sz val="11"/>
      <color theme="1"/>
      <name val="宋体"/>
      <family val="2"/>
      <charset val="134"/>
      <scheme val="minor"/>
    </font>
    <font>
      <sz val="10"/>
      <color theme="1"/>
      <name val="Arial"/>
      <family val="2"/>
    </font>
    <font>
      <b/>
      <sz val="11"/>
      <color theme="1"/>
      <name val="宋体"/>
      <family val="2"/>
      <charset val="134"/>
      <scheme val="minor"/>
    </font>
    <font>
      <b/>
      <sz val="11"/>
      <name val="宋体"/>
      <family val="2"/>
      <charset val="134"/>
      <scheme val="minor"/>
    </font>
    <font>
      <b/>
      <sz val="18"/>
      <color theme="1"/>
      <name val="宋体"/>
      <family val="2"/>
      <charset val="134"/>
      <scheme val="minor"/>
    </font>
    <font>
      <b/>
      <sz val="10"/>
      <name val="宋体"/>
      <family val="2"/>
      <charset val="134"/>
      <scheme val="minor"/>
    </font>
    <font>
      <b/>
      <sz val="9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rgb="FF000000"/>
      <name val="宋体"/>
      <family val="2"/>
      <charset val="134"/>
    </font>
    <font>
      <u val="single"/>
      <sz val="11"/>
      <color rgb="FF0000FF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u val="single"/>
      <sz val="11"/>
      <color rgb="FF800080"/>
      <name val="宋体"/>
      <family val="2"/>
      <charset val="134"/>
      <scheme val="minor"/>
    </font>
    <font>
      <sz val="12"/>
      <name val="宋体"/>
      <family val="2"/>
      <charset val="134"/>
    </font>
    <font>
      <b/>
      <sz val="11"/>
      <color theme="3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in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b/>
      <sz val="11"/>
      <color rgb="FFFFFFFF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9"/>
      <color rgb="FF000000"/>
      <name val="宋体"/>
      <family val="2"/>
      <charset val="134"/>
      <scheme val="minor"/>
    </font>
    <font>
      <b/>
      <sz val="9"/>
      <color rgb="FF000000"/>
      <name val="宋体"/>
      <family val="2"/>
      <charset val="134"/>
      <scheme val="minor"/>
    </font>
    <font>
      <b/>
      <sz val="10"/>
      <color rgb="FF000000"/>
      <name val="宋体"/>
      <family val="2"/>
      <charset val="134"/>
      <scheme val="minor"/>
    </font>
    <font>
      <b/>
      <sz val="18"/>
      <color rgb="FF000000"/>
      <name val="宋体"/>
      <family val="2"/>
      <charset val="134"/>
      <scheme val="minor"/>
    </font>
    <font>
      <sz val="11"/>
      <color rgb="FF000000"/>
      <name val="宋体"/>
      <family val="2"/>
      <charset val="134"/>
      <scheme val="minor"/>
    </font>
    <font>
      <b/>
      <sz val="11"/>
      <color rgb="FF000000"/>
      <name val="宋体"/>
      <family val="2"/>
      <charset val="134"/>
      <scheme val="minor"/>
    </font>
    <font>
      <sz val="11"/>
      <color rgb="FFFFFFFF"/>
      <name val="宋体"/>
      <family val="2"/>
      <charset val="134"/>
      <scheme val="minor"/>
    </font>
    <font>
      <b/>
      <sz val="11"/>
      <color rgb="FF44546A"/>
      <name val="宋体"/>
      <family val="2"/>
      <charset val="134"/>
      <scheme val="minor"/>
    </font>
    <font>
      <b/>
      <sz val="13"/>
      <color rgb="FF44546A"/>
      <name val="宋体"/>
      <family val="2"/>
      <charset val="134"/>
      <scheme val="minor"/>
    </font>
    <font>
      <b/>
      <sz val="15"/>
      <color rgb="FF44546A"/>
      <name val="宋体"/>
      <family val="2"/>
      <charset val="134"/>
      <scheme val="minor"/>
    </font>
    <font>
      <sz val="12"/>
      <color rgb="FF000000"/>
      <name val="宋体"/>
      <family val="2"/>
      <charset val="134"/>
    </font>
    <font>
      <b/>
      <sz val="18"/>
      <color rgb="FF44546A"/>
      <name val="宋体"/>
      <family val="2"/>
      <charset val="134"/>
      <scheme val="minor"/>
    </font>
    <font>
      <sz val="10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6" tint="0.79997998476028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0002641678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69">
    <xf numFmtId="0" fontId="31" fillId="0" borderId="0">
      <alignment vertical="center"/>
      <protection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9" fontId="39" fillId="0" borderId="0" applyFill="0" applyBorder="0" applyAlignment="0" applyProtection="0"/>
    <xf numFmtId="44" fontId="39" fillId="0" borderId="0" applyFill="0" applyBorder="0" applyAlignment="0" applyProtection="0"/>
    <xf numFmtId="42" fontId="39" fillId="0" borderId="0" applyFill="0" applyBorder="0" applyAlignment="0" applyProtection="0"/>
    <xf numFmtId="43" fontId="39" fillId="0" borderId="0" applyFill="0" applyBorder="0" applyAlignment="0" applyProtection="0"/>
    <xf numFmtId="41" fontId="39" fillId="0" borderId="0" applyFill="0" applyBorder="0" applyAlignment="0" applyProtection="0"/>
    <xf numFmtId="42" fontId="31" fillId="0" borderId="0" applyFill="0" applyBorder="0" applyProtection="0">
      <alignment/>
    </xf>
    <xf numFmtId="0" fontId="31" fillId="2" borderId="0" applyNumberFormat="0" applyBorder="0" applyProtection="0">
      <alignment/>
    </xf>
    <xf numFmtId="0" fontId="10" fillId="3" borderId="1" applyNumberFormat="0" applyProtection="0">
      <alignment/>
    </xf>
    <xf numFmtId="44" fontId="31" fillId="0" borderId="0" applyFill="0" applyBorder="0" applyProtection="0">
      <alignment/>
    </xf>
    <xf numFmtId="41" fontId="31" fillId="0" borderId="0" applyFill="0" applyBorder="0" applyProtection="0">
      <alignment/>
    </xf>
    <xf numFmtId="0" fontId="31" fillId="4" borderId="0" applyNumberFormat="0" applyBorder="0" applyProtection="0">
      <alignment/>
    </xf>
    <xf numFmtId="0" fontId="13" fillId="5" borderId="0" applyNumberFormat="0" applyBorder="0" applyProtection="0">
      <alignment/>
    </xf>
    <xf numFmtId="43" fontId="31" fillId="0" borderId="0" applyFill="0" applyBorder="0" applyProtection="0">
      <alignment/>
    </xf>
    <xf numFmtId="0" fontId="33" fillId="6" borderId="0" applyNumberFormat="0" applyBorder="0" applyProtection="0">
      <alignment/>
    </xf>
    <xf numFmtId="0" fontId="9" fillId="0" borderId="0" applyNumberFormat="0" applyFill="0" applyBorder="0" applyProtection="0">
      <alignment/>
    </xf>
    <xf numFmtId="9" fontId="31" fillId="0" borderId="0" applyFill="0" applyBorder="0" applyProtection="0">
      <alignment/>
    </xf>
    <xf numFmtId="0" fontId="14" fillId="0" borderId="0" applyNumberFormat="0" applyFill="0" applyBorder="0" applyProtection="0">
      <alignment/>
    </xf>
    <xf numFmtId="0" fontId="31" fillId="7" borderId="2" applyNumberFormat="0" applyProtection="0">
      <alignment/>
    </xf>
    <xf numFmtId="0" fontId="33" fillId="8" borderId="0" applyNumberFormat="0" applyBorder="0" applyProtection="0">
      <alignment/>
    </xf>
    <xf numFmtId="0" fontId="34" fillId="0" borderId="0" applyNumberFormat="0" applyFill="0" applyBorder="0" applyProtection="0">
      <alignment/>
    </xf>
    <xf numFmtId="0" fontId="17" fillId="0" borderId="0" applyNumberFormat="0" applyFill="0" applyBorder="0" applyProtection="0">
      <alignment/>
    </xf>
    <xf numFmtId="0" fontId="38" fillId="0" borderId="0" applyNumberFormat="0" applyFill="0" applyBorder="0" applyProtection="0">
      <alignment/>
    </xf>
    <xf numFmtId="0" fontId="37" fillId="0" borderId="0">
      <alignment vertical="center"/>
      <protection/>
    </xf>
    <xf numFmtId="0" fontId="11" fillId="0" borderId="0" applyNumberFormat="0" applyFill="0" applyBorder="0" applyProtection="0">
      <alignment/>
    </xf>
    <xf numFmtId="0" fontId="36" fillId="0" borderId="3" applyNumberFormat="0" applyFill="0" applyProtection="0">
      <alignment/>
    </xf>
    <xf numFmtId="0" fontId="35" fillId="0" borderId="3" applyNumberFormat="0" applyFill="0" applyProtection="0">
      <alignment/>
    </xf>
    <xf numFmtId="0" fontId="33" fillId="9" borderId="0" applyNumberFormat="0" applyBorder="0" applyProtection="0">
      <alignment/>
    </xf>
    <xf numFmtId="0" fontId="34" fillId="0" borderId="4" applyNumberFormat="0" applyFill="0" applyProtection="0">
      <alignment/>
    </xf>
    <xf numFmtId="0" fontId="33" fillId="10" borderId="0" applyNumberFormat="0" applyBorder="0" applyProtection="0">
      <alignment/>
    </xf>
    <xf numFmtId="0" fontId="21" fillId="11" borderId="5" applyNumberFormat="0" applyProtection="0">
      <alignment/>
    </xf>
    <xf numFmtId="0" fontId="22" fillId="11" borderId="1" applyNumberFormat="0" applyProtection="0">
      <alignment/>
    </xf>
    <xf numFmtId="0" fontId="23" fillId="12" borderId="6" applyNumberFormat="0" applyProtection="0">
      <alignment/>
    </xf>
    <xf numFmtId="0" fontId="31" fillId="13" borderId="0" applyNumberFormat="0" applyBorder="0" applyProtection="0">
      <alignment/>
    </xf>
    <xf numFmtId="0" fontId="33" fillId="14" borderId="0" applyNumberFormat="0" applyBorder="0" applyProtection="0">
      <alignment/>
    </xf>
    <xf numFmtId="0" fontId="24" fillId="0" borderId="7" applyNumberFormat="0" applyFill="0" applyProtection="0">
      <alignment/>
    </xf>
    <xf numFmtId="0" fontId="32" fillId="0" borderId="8" applyNumberFormat="0" applyFill="0" applyProtection="0">
      <alignment/>
    </xf>
    <xf numFmtId="0" fontId="25" fillId="15" borderId="0" applyNumberFormat="0" applyBorder="0" applyProtection="0">
      <alignment/>
    </xf>
    <xf numFmtId="0" fontId="26" fillId="16" borderId="0" applyNumberFormat="0" applyBorder="0" applyProtection="0">
      <alignment/>
    </xf>
    <xf numFmtId="0" fontId="31" fillId="17" borderId="0" applyNumberFormat="0" applyBorder="0" applyProtection="0">
      <alignment/>
    </xf>
    <xf numFmtId="0" fontId="33" fillId="18" borderId="0" applyNumberFormat="0" applyBorder="0" applyProtection="0">
      <alignment/>
    </xf>
    <xf numFmtId="0" fontId="31" fillId="19" borderId="0" applyNumberFormat="0" applyBorder="0" applyProtection="0">
      <alignment/>
    </xf>
    <xf numFmtId="0" fontId="31" fillId="20" borderId="0" applyNumberFormat="0" applyBorder="0" applyProtection="0">
      <alignment/>
    </xf>
    <xf numFmtId="0" fontId="31" fillId="21" borderId="0" applyNumberFormat="0" applyBorder="0" applyProtection="0">
      <alignment/>
    </xf>
    <xf numFmtId="0" fontId="31" fillId="22" borderId="0" applyNumberFormat="0" applyBorder="0" applyProtection="0">
      <alignment/>
    </xf>
    <xf numFmtId="0" fontId="33" fillId="23" borderId="0" applyNumberFormat="0" applyBorder="0" applyProtection="0">
      <alignment/>
    </xf>
    <xf numFmtId="0" fontId="33" fillId="24" borderId="0" applyNumberFormat="0" applyBorder="0" applyProtection="0">
      <alignment/>
    </xf>
    <xf numFmtId="0" fontId="31" fillId="25" borderId="0" applyNumberFormat="0" applyBorder="0" applyProtection="0">
      <alignment/>
    </xf>
    <xf numFmtId="0" fontId="31" fillId="26" borderId="0" applyNumberFormat="0" applyBorder="0" applyProtection="0">
      <alignment/>
    </xf>
    <xf numFmtId="0" fontId="33" fillId="27" borderId="0" applyNumberFormat="0" applyBorder="0" applyProtection="0">
      <alignment/>
    </xf>
    <xf numFmtId="0" fontId="31" fillId="28" borderId="0" applyNumberFormat="0" applyBorder="0" applyProtection="0">
      <alignment/>
    </xf>
    <xf numFmtId="0" fontId="33" fillId="29" borderId="0" applyNumberFormat="0" applyBorder="0" applyProtection="0">
      <alignment/>
    </xf>
    <xf numFmtId="0" fontId="33" fillId="30" borderId="0" applyNumberFormat="0" applyBorder="0" applyProtection="0">
      <alignment/>
    </xf>
    <xf numFmtId="0" fontId="31" fillId="31" borderId="0" applyNumberFormat="0" applyBorder="0" applyProtection="0">
      <alignment/>
    </xf>
    <xf numFmtId="0" fontId="33" fillId="32" borderId="0" applyNumberFormat="0" applyBorder="0" applyProtection="0">
      <alignment/>
    </xf>
  </cellStyleXfs>
  <cellXfs count="18">
    <xf numFmtId="0" fontId="31" fillId="0" borderId="0" xfId="0" applyFont="1" applyAlignment="1">
      <alignment vertical="center"/>
    </xf>
    <xf numFmtId="0" fontId="31" fillId="0" borderId="0" xfId="0" applyFont="1" applyFill="1" applyAlignment="1">
      <alignment vertical="center"/>
    </xf>
    <xf numFmtId="0" fontId="32" fillId="0" borderId="0" xfId="0" applyFont="1" applyFill="1" applyAlignment="1">
      <alignment vertical="center" wrapText="1"/>
    </xf>
    <xf numFmtId="0" fontId="32" fillId="0" borderId="0" xfId="0" applyFont="1" applyFill="1" applyAlignment="1">
      <alignment horizontal="center" vertical="center" wrapText="1"/>
    </xf>
    <xf numFmtId="0" fontId="31" fillId="0" borderId="0" xfId="0" applyFont="1" applyFill="1" applyAlignment="1">
      <alignment vertical="center"/>
    </xf>
    <xf numFmtId="0" fontId="31" fillId="0" borderId="0" xfId="0" applyFont="1" applyFill="1" applyAlignment="1">
      <alignment vertical="center" wrapText="1"/>
    </xf>
    <xf numFmtId="0" fontId="31" fillId="0" borderId="0" xfId="0" applyNumberFormat="1" applyFont="1" applyFill="1" applyAlignment="1">
      <alignment vertical="center"/>
    </xf>
    <xf numFmtId="0" fontId="30" fillId="0" borderId="0" xfId="0" applyFont="1" applyFill="1" applyAlignment="1">
      <alignment horizontal="center" vertical="center"/>
    </xf>
    <xf numFmtId="0" fontId="29" fillId="0" borderId="9" xfId="0" applyFont="1" applyFill="1" applyBorder="1" applyAlignment="1">
      <alignment horizontal="center" vertical="center" wrapText="1"/>
    </xf>
    <xf numFmtId="0" fontId="29" fillId="0" borderId="9" xfId="37" applyNumberFormat="1" applyFont="1" applyFill="1" applyBorder="1" applyAlignment="1">
      <alignment horizontal="center" vertical="center" wrapText="1"/>
      <protection/>
    </xf>
    <xf numFmtId="0" fontId="28" fillId="0" borderId="9" xfId="37" applyNumberFormat="1" applyFont="1" applyFill="1" applyBorder="1" applyAlignment="1">
      <alignment horizontal="center" vertical="center" wrapText="1"/>
      <protection/>
    </xf>
    <xf numFmtId="0" fontId="28" fillId="0" borderId="0" xfId="37" applyNumberFormat="1" applyFont="1" applyFill="1" applyAlignment="1">
      <alignment horizontal="center" vertical="center" wrapText="1"/>
      <protection/>
    </xf>
    <xf numFmtId="0" fontId="27" fillId="0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176" fontId="8" fillId="0" borderId="9" xfId="0" applyNumberFormat="1" applyFont="1" applyFill="1" applyBorder="1" applyAlignment="1">
      <alignment horizontal="center" vertical="center" wrapText="1"/>
    </xf>
    <xf numFmtId="0" fontId="27" fillId="0" borderId="9" xfId="37" applyFont="1" applyFill="1" applyBorder="1" applyAlignment="1">
      <alignment horizontal="center" vertical="center" wrapText="1"/>
      <protection/>
    </xf>
    <xf numFmtId="0" fontId="27" fillId="0" borderId="9" xfId="37" applyNumberFormat="1" applyFont="1" applyFill="1" applyBorder="1" applyAlignment="1">
      <alignment horizontal="center" vertical="center" wrapText="1"/>
      <protection/>
    </xf>
    <xf numFmtId="0" fontId="27" fillId="0" borderId="0" xfId="37" applyNumberFormat="1" applyFont="1" applyFill="1" applyAlignment="1">
      <alignment horizontal="center" vertical="center" wrapText="1"/>
      <protection/>
    </xf>
  </cellXfs>
  <cellStyles count="55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货币[0]" xfId="20" builtinId="7"/>
    <cellStyle name="20% - 强调文字颜色 3" xfId="21" builtinId="38"/>
    <cellStyle name="输入" xfId="22" builtinId="20"/>
    <cellStyle name="货币" xfId="23" builtinId="4"/>
    <cellStyle name="千位分隔[0]" xfId="24" builtinId="6"/>
    <cellStyle name="40% - 强调文字颜色 3" xfId="25" builtinId="39"/>
    <cellStyle name="差" xfId="26" builtinId="27"/>
    <cellStyle name="千位分隔" xfId="27" builtinId="3"/>
    <cellStyle name="60% - 强调文字颜色 3" xfId="28" builtinId="40"/>
    <cellStyle name="超链接" xfId="29" builtinId="8"/>
    <cellStyle name="百分比" xfId="30" builtinId="5"/>
    <cellStyle name="已访问的超链接" xfId="31" builtinId="9"/>
    <cellStyle name="注释" xfId="32" builtinId="10"/>
    <cellStyle name="60% - 强调文字颜色 2" xfId="33" builtinId="36"/>
    <cellStyle name="标题 4" xfId="34" builtinId="19"/>
    <cellStyle name="警告文本" xfId="35" builtinId="11"/>
    <cellStyle name="标题" xfId="36" builtinId="15"/>
    <cellStyle name="常规_虹桥街道" xfId="37"/>
    <cellStyle name="解释性文本" xfId="38" builtinId="53"/>
    <cellStyle name="标题 1" xfId="39" builtinId="16"/>
    <cellStyle name="标题 2" xfId="40" builtinId="17"/>
    <cellStyle name="60% - 强调文字颜色 1" xfId="41" builtinId="32"/>
    <cellStyle name="标题 3" xfId="42" builtinId="18"/>
    <cellStyle name="60% - 强调文字颜色 4" xfId="43" builtinId="44"/>
    <cellStyle name="输出" xfId="44" builtinId="21"/>
    <cellStyle name="计算" xfId="45" builtinId="22"/>
    <cellStyle name="检查单元格" xfId="46" builtinId="23"/>
    <cellStyle name="20% - 强调文字颜色 6" xfId="47" builtinId="50"/>
    <cellStyle name="强调文字颜色 2" xfId="48" builtinId="33"/>
    <cellStyle name="链接单元格" xfId="49" builtinId="24"/>
    <cellStyle name="汇总" xfId="50" builtinId="25"/>
    <cellStyle name="好" xfId="51" builtinId="26"/>
    <cellStyle name="适中" xfId="52" builtinId="28"/>
    <cellStyle name="20% - 强调文字颜色 5" xfId="53" builtinId="46"/>
    <cellStyle name="强调文字颜色 1" xfId="54" builtinId="29"/>
    <cellStyle name="20% - 强调文字颜色 1" xfId="55" builtinId="30"/>
    <cellStyle name="40% - 强调文字颜色 1" xfId="56" builtinId="31"/>
    <cellStyle name="20% - 强调文字颜色 2" xfId="57" builtinId="34"/>
    <cellStyle name="40% - 强调文字颜色 2" xfId="58" builtinId="35"/>
    <cellStyle name="强调文字颜色 3" xfId="59" builtinId="37"/>
    <cellStyle name="强调文字颜色 4" xfId="60" builtinId="41"/>
    <cellStyle name="20% - 强调文字颜色 4" xfId="61" builtinId="42"/>
    <cellStyle name="40% - 强调文字颜色 4" xfId="62" builtinId="43"/>
    <cellStyle name="强调文字颜色 5" xfId="63" builtinId="45"/>
    <cellStyle name="40% - 强调文字颜色 5" xfId="64" builtinId="47"/>
    <cellStyle name="60% - 强调文字颜色 5" xfId="65" builtinId="48"/>
    <cellStyle name="强调文字颜色 6" xfId="66" builtinId="49"/>
    <cellStyle name="40% - 强调文字颜色 6" xfId="67" builtinId="51"/>
    <cellStyle name="60% - 强调文字颜色 6" xfId="6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xmlns:etc="http://www.wps.cn/officeDocument/2017/etCustomData" mc:Ignorable="x14ac xr xr2 xr3" xr:uid="{00000000-0001-0000-0000-000000000000}">
  <sheetPr>
    <pageSetUpPr fitToPage="1"/>
  </sheetPr>
  <dimension ref="A1:J52"/>
  <sheetViews>
    <sheetView tabSelected="1" view="pageBreakPreview" zoomScaleNormal="100" zoomScaleSheetLayoutView="100" workbookViewId="0" topLeftCell="A1">
      <pane xSplit="2" ySplit="2" topLeftCell="C3" activePane="bottomRight" state="frozen"/>
      <selection pane="topLeft" activeCell="A1" sqref="A1"/>
      <selection pane="bottomLeft" activeCell="A1" sqref="A1"/>
      <selection pane="topRight" activeCell="A1" sqref="A1"/>
      <selection pane="bottomRight" activeCell="A1" sqref="A1:G1"/>
    </sheetView>
  </sheetViews>
  <sheetFormatPr defaultColWidth="9.005" defaultRowHeight="13.5"/>
  <cols>
    <col min="1" max="1" width="7" style="4" customWidth="1"/>
    <col min="2" max="2" width="16.5" style="4" customWidth="1"/>
    <col min="3" max="3" width="14.75" style="5" customWidth="1"/>
    <col min="4" max="4" width="13.875" style="5" customWidth="1"/>
    <col min="5" max="5" width="15.125" style="5" customWidth="1"/>
    <col min="6" max="6" width="20.625" style="4" customWidth="1"/>
    <col min="7" max="7" width="14.25" style="6" customWidth="1"/>
    <col min="8" max="16384" width="9" style="4"/>
  </cols>
  <sheetData>
    <row r="1" spans="1:7" s="1" customFormat="1" ht="63" customHeight="1">
      <c r="A1" s="7" t="s">
        <v>0</v>
      </c>
      <c r="B1" s="7"/>
      <c r="C1" s="7"/>
      <c r="D1" s="7"/>
      <c r="E1" s="7"/>
      <c r="F1" s="7"/>
      <c r="G1" s="7"/>
    </row>
    <row r="2" spans="1:8" s="2" customFormat="1" ht="44" customHeight="1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10" t="s">
        <v>6</v>
      </c>
      <c r="G2" s="8" t="s">
        <v>7</v>
      </c>
      <c r="H2" s="11"/>
    </row>
    <row r="3" spans="1:8" s="3" customFormat="1" ht="33" customHeight="1">
      <c r="A3" s="12">
        <v>1</v>
      </c>
      <c r="B3" s="13" t="s">
        <v>8</v>
      </c>
      <c r="C3" s="14">
        <v>61</v>
      </c>
      <c r="D3" s="15">
        <v>87.67</v>
      </c>
      <c r="E3" s="16">
        <f>ROUND((C3*40%)+(D3*60%),2)</f>
        <v>77</v>
      </c>
      <c r="F3" s="16" t="s">
        <v>9</v>
      </c>
      <c r="G3" s="16" t="s">
        <v>10</v>
      </c>
      <c r="H3" s="17"/>
    </row>
    <row r="4" spans="1:8" s="3" customFormat="1" ht="33" customHeight="1">
      <c r="A4" s="12">
        <v>2</v>
      </c>
      <c r="B4" s="13" t="s">
        <v>11</v>
      </c>
      <c r="C4" s="14">
        <v>42</v>
      </c>
      <c r="D4" s="15">
        <v>77</v>
      </c>
      <c r="E4" s="16">
        <f>ROUND((C4*40%)+(D4*60%),2)</f>
        <v>63</v>
      </c>
      <c r="F4" s="16" t="s">
        <v>9</v>
      </c>
      <c r="G4" s="16"/>
      <c r="H4" s="17"/>
    </row>
    <row r="5" spans="1:8" s="3" customFormat="1" ht="33" customHeight="1">
      <c r="A5" s="12">
        <v>3</v>
      </c>
      <c r="B5" s="13" t="s">
        <v>12</v>
      </c>
      <c r="C5" s="14">
        <v>37</v>
      </c>
      <c r="D5" s="15">
        <v>77.33</v>
      </c>
      <c r="E5" s="16">
        <f>ROUND((C5*40%)+(D5*60%),2)</f>
        <v>61.200000000000003</v>
      </c>
      <c r="F5" s="16" t="s">
        <v>9</v>
      </c>
      <c r="G5" s="16"/>
      <c r="H5" s="17"/>
    </row>
    <row r="6" spans="1:8" s="3" customFormat="1" ht="33" customHeight="1">
      <c r="A6" s="12">
        <v>4</v>
      </c>
      <c r="B6" s="13" t="s">
        <v>13</v>
      </c>
      <c r="C6" s="14">
        <v>51</v>
      </c>
      <c r="D6" s="15" t="s">
        <v>14</v>
      </c>
      <c r="E6" s="16" t="s">
        <v>14</v>
      </c>
      <c r="F6" s="16" t="s">
        <v>15</v>
      </c>
      <c r="G6" s="16"/>
      <c r="H6" s="17"/>
    </row>
    <row r="7" spans="1:10" s="3" customFormat="1" ht="33" customHeight="1">
      <c r="A7" s="12">
        <v>5</v>
      </c>
      <c r="B7" s="13" t="s">
        <v>16</v>
      </c>
      <c r="C7" s="14">
        <v>47</v>
      </c>
      <c r="D7" s="15">
        <v>80</v>
      </c>
      <c r="E7" s="16">
        <f>ROUND((C7*40%)+(D7*60%),2)</f>
        <v>66.799999999999997</v>
      </c>
      <c r="F7" s="16" t="s">
        <v>15</v>
      </c>
      <c r="G7" s="16" t="s">
        <v>10</v>
      </c>
      <c r="H7" s="17"/>
      <c r="I7" s="4"/>
      <c r="J7" s="4"/>
    </row>
    <row r="8" spans="1:8" s="3" customFormat="1" ht="33" customHeight="1">
      <c r="A8" s="12">
        <v>6</v>
      </c>
      <c r="B8" s="13" t="s">
        <v>17</v>
      </c>
      <c r="C8" s="14">
        <v>47</v>
      </c>
      <c r="D8" s="15">
        <v>86.67</v>
      </c>
      <c r="E8" s="16">
        <f>ROUND((C8*40%)+(D8*60%),2)</f>
        <v>70.799999999999997</v>
      </c>
      <c r="F8" s="16" t="s">
        <v>15</v>
      </c>
      <c r="G8" s="16" t="s">
        <v>10</v>
      </c>
      <c r="H8" s="17"/>
    </row>
    <row r="9" spans="1:10" s="3" customFormat="1" ht="33" customHeight="1">
      <c r="A9" s="12">
        <v>7</v>
      </c>
      <c r="B9" s="13" t="s">
        <v>18</v>
      </c>
      <c r="C9" s="14">
        <v>45</v>
      </c>
      <c r="D9" s="15">
        <v>84.33</v>
      </c>
      <c r="E9" s="16">
        <f>ROUND((C9*40%)+(D9*60%),2)</f>
        <v>68.599999999999994</v>
      </c>
      <c r="F9" s="16" t="s">
        <v>15</v>
      </c>
      <c r="G9" s="16"/>
      <c r="H9" s="17"/>
      <c r="I9" s="4"/>
      <c r="J9" s="4"/>
    </row>
    <row r="10" spans="1:8" s="3" customFormat="1" ht="33" customHeight="1">
      <c r="A10" s="12">
        <v>8</v>
      </c>
      <c r="B10" s="13" t="s">
        <v>19</v>
      </c>
      <c r="C10" s="14">
        <v>53</v>
      </c>
      <c r="D10" s="15" t="s">
        <v>14</v>
      </c>
      <c r="E10" s="16" t="s">
        <v>14</v>
      </c>
      <c r="F10" s="16" t="s">
        <v>15</v>
      </c>
      <c r="G10" s="16"/>
      <c r="H10" s="17"/>
    </row>
    <row r="11" spans="1:8" s="3" customFormat="1" ht="33" customHeight="1">
      <c r="A11" s="12">
        <v>9</v>
      </c>
      <c r="B11" s="13" t="s">
        <v>20</v>
      </c>
      <c r="C11" s="14">
        <v>42</v>
      </c>
      <c r="D11" s="15">
        <v>83.67</v>
      </c>
      <c r="E11" s="16">
        <f>ROUND((C11*40%)+(D11*60%),2)</f>
        <v>67</v>
      </c>
      <c r="F11" s="16" t="s">
        <v>21</v>
      </c>
      <c r="G11" s="16" t="s">
        <v>10</v>
      </c>
      <c r="H11" s="17"/>
    </row>
    <row r="12" spans="1:10" s="3" customFormat="1" ht="33" customHeight="1">
      <c r="A12" s="12">
        <v>10</v>
      </c>
      <c r="B12" s="13" t="s">
        <v>22</v>
      </c>
      <c r="C12" s="14">
        <v>54</v>
      </c>
      <c r="D12" s="15">
        <v>84.67</v>
      </c>
      <c r="E12" s="16">
        <f>ROUND((C12*40%)+(D12*60%),2)</f>
        <v>72.400000000000006</v>
      </c>
      <c r="F12" s="16" t="s">
        <v>21</v>
      </c>
      <c r="G12" s="16" t="s">
        <v>10</v>
      </c>
      <c r="H12" s="17"/>
      <c r="I12" s="4"/>
      <c r="J12" s="4"/>
    </row>
    <row r="13" spans="1:8" s="3" customFormat="1" ht="33" customHeight="1">
      <c r="A13" s="12">
        <v>11</v>
      </c>
      <c r="B13" s="13" t="s">
        <v>23</v>
      </c>
      <c r="C13" s="14">
        <v>49</v>
      </c>
      <c r="D13" s="15" t="s">
        <v>14</v>
      </c>
      <c r="E13" s="16" t="s">
        <v>14</v>
      </c>
      <c r="F13" s="16" t="s">
        <v>21</v>
      </c>
      <c r="G13" s="16"/>
      <c r="H13" s="17"/>
    </row>
    <row r="14" spans="1:8" s="3" customFormat="1" ht="33" customHeight="1">
      <c r="A14" s="12">
        <v>12</v>
      </c>
      <c r="B14" s="13" t="s">
        <v>24</v>
      </c>
      <c r="C14" s="14">
        <v>40</v>
      </c>
      <c r="D14" s="15">
        <v>87.33</v>
      </c>
      <c r="E14" s="16">
        <f t="shared" si="0" ref="E14:E27">ROUND((C14*40%)+(D14*60%),2)</f>
        <v>68.400000000000006</v>
      </c>
      <c r="F14" s="16" t="s">
        <v>21</v>
      </c>
      <c r="G14" s="16" t="s">
        <v>10</v>
      </c>
      <c r="H14" s="17"/>
    </row>
    <row r="15" spans="1:10" s="3" customFormat="1" ht="33" customHeight="1">
      <c r="A15" s="12">
        <v>13</v>
      </c>
      <c r="B15" s="13" t="s">
        <v>25</v>
      </c>
      <c r="C15" s="14">
        <v>35</v>
      </c>
      <c r="D15" s="15">
        <v>87.67</v>
      </c>
      <c r="E15" s="16">
        <f t="shared" si="0"/>
        <v>66.599999999999994</v>
      </c>
      <c r="F15" s="16" t="s">
        <v>21</v>
      </c>
      <c r="G15" s="16"/>
      <c r="H15" s="17"/>
      <c r="I15" s="4"/>
      <c r="J15" s="4"/>
    </row>
    <row r="16" spans="1:10" s="3" customFormat="1" ht="33" customHeight="1">
      <c r="A16" s="12">
        <v>14</v>
      </c>
      <c r="B16" s="13" t="s">
        <v>26</v>
      </c>
      <c r="C16" s="14">
        <v>50</v>
      </c>
      <c r="D16" s="15">
        <v>86.67</v>
      </c>
      <c r="E16" s="16">
        <f t="shared" si="0"/>
        <v>72</v>
      </c>
      <c r="F16" s="16" t="s">
        <v>21</v>
      </c>
      <c r="G16" s="16" t="s">
        <v>10</v>
      </c>
      <c r="H16" s="17"/>
      <c r="I16" s="4"/>
      <c r="J16" s="4"/>
    </row>
    <row r="17" spans="1:8" s="3" customFormat="1" ht="33" customHeight="1">
      <c r="A17" s="12">
        <v>15</v>
      </c>
      <c r="B17" s="13" t="s">
        <v>27</v>
      </c>
      <c r="C17" s="14">
        <v>34</v>
      </c>
      <c r="D17" s="15">
        <v>84</v>
      </c>
      <c r="E17" s="16">
        <f t="shared" si="0"/>
        <v>64</v>
      </c>
      <c r="F17" s="16" t="s">
        <v>21</v>
      </c>
      <c r="G17" s="16"/>
      <c r="H17" s="17"/>
    </row>
    <row r="18" spans="1:10" s="3" customFormat="1" ht="33" customHeight="1">
      <c r="A18" s="12">
        <v>16</v>
      </c>
      <c r="B18" s="13" t="s">
        <v>28</v>
      </c>
      <c r="C18" s="14">
        <v>41</v>
      </c>
      <c r="D18" s="15">
        <v>79.33</v>
      </c>
      <c r="E18" s="16">
        <f t="shared" si="0"/>
        <v>64</v>
      </c>
      <c r="F18" s="16" t="s">
        <v>21</v>
      </c>
      <c r="G18" s="16"/>
      <c r="H18" s="17"/>
      <c r="I18" s="4"/>
      <c r="J18" s="4"/>
    </row>
    <row r="19" spans="1:10" s="3" customFormat="1" ht="33" customHeight="1">
      <c r="A19" s="12">
        <v>17</v>
      </c>
      <c r="B19" s="13" t="s">
        <v>29</v>
      </c>
      <c r="C19" s="14">
        <v>26</v>
      </c>
      <c r="D19" s="15">
        <v>33.33</v>
      </c>
      <c r="E19" s="16">
        <f t="shared" si="0"/>
        <v>30.399999999999999</v>
      </c>
      <c r="F19" s="16" t="s">
        <v>21</v>
      </c>
      <c r="G19" s="16"/>
      <c r="H19" s="17"/>
      <c r="I19" s="4"/>
      <c r="J19" s="4"/>
    </row>
    <row r="20" spans="1:10" s="3" customFormat="1" ht="33" customHeight="1">
      <c r="A20" s="12">
        <v>18</v>
      </c>
      <c r="B20" s="13" t="s">
        <v>30</v>
      </c>
      <c r="C20" s="14">
        <v>38</v>
      </c>
      <c r="D20" s="15">
        <v>83.67</v>
      </c>
      <c r="E20" s="16">
        <f t="shared" si="0"/>
        <v>65.400000000000006</v>
      </c>
      <c r="F20" s="16" t="s">
        <v>21</v>
      </c>
      <c r="G20" s="16"/>
      <c r="H20" s="17"/>
      <c r="I20" s="4"/>
      <c r="J20" s="4"/>
    </row>
    <row r="21" spans="1:10" s="3" customFormat="1" ht="33" customHeight="1">
      <c r="A21" s="12">
        <v>19</v>
      </c>
      <c r="B21" s="13" t="s">
        <v>31</v>
      </c>
      <c r="C21" s="14">
        <v>42</v>
      </c>
      <c r="D21" s="15">
        <v>79.33</v>
      </c>
      <c r="E21" s="16">
        <f t="shared" si="0"/>
        <v>64.400000000000006</v>
      </c>
      <c r="F21" s="16" t="s">
        <v>21</v>
      </c>
      <c r="G21" s="16"/>
      <c r="H21" s="17"/>
      <c r="I21" s="4"/>
      <c r="J21" s="4"/>
    </row>
    <row r="22" spans="1:10" s="3" customFormat="1" ht="33" customHeight="1">
      <c r="A22" s="12">
        <v>20</v>
      </c>
      <c r="B22" s="13" t="s">
        <v>32</v>
      </c>
      <c r="C22" s="14">
        <v>48</v>
      </c>
      <c r="D22" s="15">
        <v>90</v>
      </c>
      <c r="E22" s="16">
        <f t="shared" si="0"/>
        <v>73.200000000000003</v>
      </c>
      <c r="F22" s="16" t="s">
        <v>21</v>
      </c>
      <c r="G22" s="16" t="s">
        <v>10</v>
      </c>
      <c r="H22" s="17"/>
      <c r="I22" s="4"/>
      <c r="J22" s="4"/>
    </row>
    <row r="23" spans="1:10" s="3" customFormat="1" ht="33" customHeight="1">
      <c r="A23" s="12">
        <v>21</v>
      </c>
      <c r="B23" s="13" t="s">
        <v>33</v>
      </c>
      <c r="C23" s="14">
        <v>24</v>
      </c>
      <c r="D23" s="15">
        <v>73</v>
      </c>
      <c r="E23" s="16">
        <f t="shared" si="0"/>
        <v>53.399999999999999</v>
      </c>
      <c r="F23" s="16" t="s">
        <v>34</v>
      </c>
      <c r="G23" s="16"/>
      <c r="H23" s="17"/>
      <c r="I23" s="4"/>
      <c r="J23" s="4"/>
    </row>
    <row r="24" spans="1:10" s="3" customFormat="1" ht="33" customHeight="1">
      <c r="A24" s="12">
        <v>22</v>
      </c>
      <c r="B24" s="13" t="s">
        <v>35</v>
      </c>
      <c r="C24" s="14">
        <v>36</v>
      </c>
      <c r="D24" s="15">
        <v>85.33</v>
      </c>
      <c r="E24" s="16">
        <f t="shared" si="0"/>
        <v>65.599999999999994</v>
      </c>
      <c r="F24" s="16" t="s">
        <v>34</v>
      </c>
      <c r="G24" s="16" t="s">
        <v>10</v>
      </c>
      <c r="H24" s="17"/>
      <c r="I24" s="4"/>
      <c r="J24" s="4"/>
    </row>
    <row r="25" spans="1:10" s="3" customFormat="1" ht="33" customHeight="1">
      <c r="A25" s="12">
        <v>23</v>
      </c>
      <c r="B25" s="13" t="s">
        <v>36</v>
      </c>
      <c r="C25" s="14">
        <v>24</v>
      </c>
      <c r="D25" s="15">
        <v>72</v>
      </c>
      <c r="E25" s="16">
        <f t="shared" si="0"/>
        <v>52.799999999999997</v>
      </c>
      <c r="F25" s="16" t="s">
        <v>34</v>
      </c>
      <c r="G25" s="16"/>
      <c r="H25" s="17"/>
      <c r="I25" s="4"/>
      <c r="J25" s="4"/>
    </row>
    <row r="26" spans="1:10" s="3" customFormat="1" ht="33" customHeight="1">
      <c r="A26" s="12">
        <v>24</v>
      </c>
      <c r="B26" s="13" t="s">
        <v>37</v>
      </c>
      <c r="C26" s="14">
        <v>34</v>
      </c>
      <c r="D26" s="15">
        <v>78.33</v>
      </c>
      <c r="E26" s="16">
        <f t="shared" si="0"/>
        <v>60.600000000000001</v>
      </c>
      <c r="F26" s="16" t="s">
        <v>34</v>
      </c>
      <c r="G26" s="16"/>
      <c r="H26" s="17"/>
      <c r="I26" s="4"/>
      <c r="J26" s="4"/>
    </row>
    <row r="27" spans="1:10" s="3" customFormat="1" ht="33" customHeight="1">
      <c r="A27" s="12">
        <v>25</v>
      </c>
      <c r="B27" s="13" t="s">
        <v>38</v>
      </c>
      <c r="C27" s="14">
        <v>37</v>
      </c>
      <c r="D27" s="15">
        <v>77.17</v>
      </c>
      <c r="E27" s="16">
        <f t="shared" si="0"/>
        <v>61.100000000000001</v>
      </c>
      <c r="F27" s="16" t="s">
        <v>34</v>
      </c>
      <c r="G27" s="16"/>
      <c r="H27" s="17"/>
      <c r="I27" s="4"/>
      <c r="J27" s="4"/>
    </row>
    <row r="28" spans="1:10" s="3" customFormat="1" ht="33" customHeight="1">
      <c r="A28" s="12">
        <v>26</v>
      </c>
      <c r="B28" s="13" t="s">
        <v>39</v>
      </c>
      <c r="C28" s="14">
        <v>61</v>
      </c>
      <c r="D28" s="15" t="s">
        <v>14</v>
      </c>
      <c r="E28" s="16" t="s">
        <v>14</v>
      </c>
      <c r="F28" s="16" t="s">
        <v>34</v>
      </c>
      <c r="G28" s="16"/>
      <c r="H28" s="17"/>
      <c r="I28" s="4"/>
      <c r="J28" s="4"/>
    </row>
    <row r="29" spans="1:10" s="3" customFormat="1" ht="33" customHeight="1">
      <c r="A29" s="12">
        <v>27</v>
      </c>
      <c r="B29" s="13" t="s">
        <v>40</v>
      </c>
      <c r="C29" s="14">
        <v>55</v>
      </c>
      <c r="D29" s="15">
        <v>58.33</v>
      </c>
      <c r="E29" s="16">
        <f>ROUND((C29*40%)+(D29*60%),2)</f>
        <v>57</v>
      </c>
      <c r="F29" s="16" t="s">
        <v>34</v>
      </c>
      <c r="G29" s="16"/>
      <c r="H29" s="17"/>
      <c r="I29" s="4"/>
      <c r="J29" s="4"/>
    </row>
    <row r="30" spans="1:10" s="3" customFormat="1" ht="33" customHeight="1">
      <c r="A30" s="12">
        <v>28</v>
      </c>
      <c r="B30" s="13" t="s">
        <v>41</v>
      </c>
      <c r="C30" s="14">
        <v>45</v>
      </c>
      <c r="D30" s="15">
        <v>97</v>
      </c>
      <c r="E30" s="16">
        <f>ROUND((C30*40%)+(D30*60%),2)</f>
        <v>76.200000000000003</v>
      </c>
      <c r="F30" s="16" t="s">
        <v>34</v>
      </c>
      <c r="G30" s="16" t="s">
        <v>10</v>
      </c>
      <c r="H30" s="17"/>
      <c r="I30" s="4"/>
      <c r="J30" s="4"/>
    </row>
    <row r="31" spans="1:10" s="3" customFormat="1" ht="33" customHeight="1">
      <c r="A31" s="12">
        <v>29</v>
      </c>
      <c r="B31" s="13" t="s">
        <v>42</v>
      </c>
      <c r="C31" s="14">
        <v>47</v>
      </c>
      <c r="D31" s="15">
        <v>69.33</v>
      </c>
      <c r="E31" s="16">
        <f>ROUND((C31*40%)+(D31*60%),2)</f>
        <v>60.399999999999999</v>
      </c>
      <c r="F31" s="16" t="s">
        <v>34</v>
      </c>
      <c r="G31" s="16"/>
      <c r="H31" s="17"/>
      <c r="I31" s="4"/>
      <c r="J31" s="4"/>
    </row>
    <row r="32" spans="1:10" s="3" customFormat="1" ht="33" customHeight="1">
      <c r="A32" s="12">
        <v>30</v>
      </c>
      <c r="B32" s="13" t="s">
        <v>43</v>
      </c>
      <c r="C32" s="14">
        <v>46</v>
      </c>
      <c r="D32" s="15">
        <v>86.33</v>
      </c>
      <c r="E32" s="16">
        <f t="shared" si="1" ref="E29:E33">ROUND((C32*40%)+(D32*60%),2)</f>
        <v>70.200000000000003</v>
      </c>
      <c r="F32" s="16" t="s">
        <v>44</v>
      </c>
      <c r="G32" s="16" t="s">
        <v>10</v>
      </c>
      <c r="H32" s="17"/>
      <c r="I32" s="4"/>
      <c r="J32" s="4"/>
    </row>
    <row r="33" spans="1:10" s="3" customFormat="1" ht="33" customHeight="1">
      <c r="A33" s="12">
        <v>31</v>
      </c>
      <c r="B33" s="13" t="s">
        <v>45</v>
      </c>
      <c r="C33" s="14">
        <v>46.50</v>
      </c>
      <c r="D33" s="15">
        <v>81.17</v>
      </c>
      <c r="E33" s="16">
        <f t="shared" si="1"/>
        <v>67.299999999999997</v>
      </c>
      <c r="F33" s="16" t="s">
        <v>44</v>
      </c>
      <c r="G33" s="16"/>
      <c r="H33" s="17"/>
      <c r="I33" s="4"/>
      <c r="J33" s="4"/>
    </row>
    <row r="34" spans="1:10" s="3" customFormat="1" ht="33" customHeight="1">
      <c r="A34" s="12">
        <v>32</v>
      </c>
      <c r="B34" s="13" t="s">
        <v>46</v>
      </c>
      <c r="C34" s="14">
        <v>46</v>
      </c>
      <c r="D34" s="15" t="s">
        <v>14</v>
      </c>
      <c r="E34" s="16" t="s">
        <v>14</v>
      </c>
      <c r="F34" s="16" t="s">
        <v>44</v>
      </c>
      <c r="G34" s="16"/>
      <c r="H34" s="17"/>
      <c r="I34" s="4"/>
      <c r="J34" s="4"/>
    </row>
    <row r="35" spans="1:10" s="3" customFormat="1" ht="33" customHeight="1">
      <c r="A35" s="12">
        <v>33</v>
      </c>
      <c r="B35" s="13" t="s">
        <v>47</v>
      </c>
      <c r="C35" s="14">
        <v>58</v>
      </c>
      <c r="D35" s="15">
        <v>85.67</v>
      </c>
      <c r="E35" s="16">
        <f>ROUND((C35*40%)+(D35*60%),2)</f>
        <v>74.599999999999994</v>
      </c>
      <c r="F35" s="16" t="s">
        <v>48</v>
      </c>
      <c r="G35" s="16" t="s">
        <v>10</v>
      </c>
      <c r="H35" s="17"/>
      <c r="I35" s="4"/>
      <c r="J35" s="4"/>
    </row>
    <row r="36" spans="1:10" s="3" customFormat="1" ht="33" customHeight="1">
      <c r="A36" s="12">
        <v>34</v>
      </c>
      <c r="B36" s="13" t="s">
        <v>49</v>
      </c>
      <c r="C36" s="14">
        <v>35</v>
      </c>
      <c r="D36" s="15">
        <v>81</v>
      </c>
      <c r="E36" s="16">
        <f>ROUND((C36*40%)+(D36*60%),2)</f>
        <v>62.600000000000001</v>
      </c>
      <c r="F36" s="16" t="s">
        <v>48</v>
      </c>
      <c r="G36" s="16"/>
      <c r="H36" s="17"/>
      <c r="I36" s="4"/>
      <c r="J36" s="4"/>
    </row>
    <row r="37" spans="1:10" s="3" customFormat="1" ht="33" customHeight="1">
      <c r="A37" s="12">
        <v>35</v>
      </c>
      <c r="B37" s="13" t="s">
        <v>50</v>
      </c>
      <c r="C37" s="14">
        <v>52</v>
      </c>
      <c r="D37" s="15">
        <v>70</v>
      </c>
      <c r="E37" s="16">
        <f>ROUND((C37*40%)+(D37*60%),2)</f>
        <v>62.799999999999997</v>
      </c>
      <c r="F37" s="16" t="s">
        <v>48</v>
      </c>
      <c r="G37" s="16"/>
      <c r="H37" s="17"/>
      <c r="I37" s="4"/>
      <c r="J37" s="4"/>
    </row>
    <row r="38" spans="1:10" s="3" customFormat="1" ht="33" customHeight="1">
      <c r="A38" s="12">
        <v>36</v>
      </c>
      <c r="B38" s="13" t="s">
        <v>51</v>
      </c>
      <c r="C38" s="14">
        <v>58</v>
      </c>
      <c r="D38" s="15">
        <v>83.33</v>
      </c>
      <c r="E38" s="16">
        <f>ROUND((C38*40%)+(D38*60%),2)</f>
        <v>73.200000000000003</v>
      </c>
      <c r="F38" s="16" t="s">
        <v>48</v>
      </c>
      <c r="G38" s="16" t="s">
        <v>10</v>
      </c>
      <c r="H38" s="17"/>
      <c r="I38" s="4"/>
      <c r="J38" s="4"/>
    </row>
    <row r="39" spans="1:10" s="3" customFormat="1" ht="33" customHeight="1">
      <c r="A39" s="12">
        <v>37</v>
      </c>
      <c r="B39" s="13" t="s">
        <v>52</v>
      </c>
      <c r="C39" s="14">
        <v>59</v>
      </c>
      <c r="D39" s="15" t="s">
        <v>14</v>
      </c>
      <c r="E39" s="15" t="s">
        <v>14</v>
      </c>
      <c r="F39" s="16" t="s">
        <v>48</v>
      </c>
      <c r="G39" s="16"/>
      <c r="H39" s="17"/>
      <c r="I39" s="4"/>
      <c r="J39" s="4"/>
    </row>
    <row r="40" spans="1:10" s="3" customFormat="1" ht="33" customHeight="1">
      <c r="A40" s="12">
        <v>38</v>
      </c>
      <c r="B40" s="13" t="s">
        <v>53</v>
      </c>
      <c r="C40" s="14">
        <v>30</v>
      </c>
      <c r="D40" s="15">
        <v>66.67</v>
      </c>
      <c r="E40" s="16">
        <f>ROUND((C40*40%)+(D40*60%),2)</f>
        <v>52</v>
      </c>
      <c r="F40" s="16" t="s">
        <v>48</v>
      </c>
      <c r="G40" s="16"/>
      <c r="H40" s="17"/>
      <c r="I40" s="4"/>
      <c r="J40" s="4"/>
    </row>
    <row r="41" spans="1:10" s="3" customFormat="1" ht="33" customHeight="1">
      <c r="A41" s="12">
        <v>39</v>
      </c>
      <c r="B41" s="13" t="s">
        <v>54</v>
      </c>
      <c r="C41" s="14">
        <v>48.50</v>
      </c>
      <c r="D41" s="15">
        <v>78.33</v>
      </c>
      <c r="E41" s="16">
        <f>ROUND((C41*40%)+(D41*60%),2)</f>
        <v>66.400000000000006</v>
      </c>
      <c r="F41" s="16" t="s">
        <v>48</v>
      </c>
      <c r="G41" s="16" t="s">
        <v>10</v>
      </c>
      <c r="H41" s="17"/>
      <c r="I41" s="4"/>
      <c r="J41" s="4"/>
    </row>
    <row r="42" spans="1:10" s="3" customFormat="1" ht="33" customHeight="1">
      <c r="A42" s="12">
        <v>40</v>
      </c>
      <c r="B42" s="13" t="s">
        <v>55</v>
      </c>
      <c r="C42" s="14">
        <v>42.50</v>
      </c>
      <c r="D42" s="15">
        <v>79.67</v>
      </c>
      <c r="E42" s="16">
        <f>ROUND((C42*40%)+(D42*60%),2)</f>
        <v>64.799999999999997</v>
      </c>
      <c r="F42" s="16" t="s">
        <v>48</v>
      </c>
      <c r="G42" s="16"/>
      <c r="H42" s="17"/>
      <c r="I42" s="4"/>
      <c r="J42" s="4"/>
    </row>
    <row r="43" spans="1:10" s="3" customFormat="1" ht="33" customHeight="1">
      <c r="A43" s="12">
        <v>41</v>
      </c>
      <c r="B43" s="13" t="s">
        <v>56</v>
      </c>
      <c r="C43" s="14">
        <v>35</v>
      </c>
      <c r="D43" s="15" t="s">
        <v>14</v>
      </c>
      <c r="E43" s="16" t="s">
        <v>14</v>
      </c>
      <c r="F43" s="16" t="s">
        <v>48</v>
      </c>
      <c r="G43" s="16"/>
      <c r="H43" s="17"/>
      <c r="I43" s="4"/>
      <c r="J43" s="4"/>
    </row>
    <row r="44" spans="1:10" s="3" customFormat="1" ht="33" customHeight="1">
      <c r="A44" s="12">
        <v>42</v>
      </c>
      <c r="B44" s="13" t="s">
        <v>57</v>
      </c>
      <c r="C44" s="14">
        <v>36</v>
      </c>
      <c r="D44" s="15">
        <v>71.33</v>
      </c>
      <c r="E44" s="16">
        <f t="shared" si="2" ref="E44:E52">ROUND((C44*40%)+(D44*60%),2)</f>
        <v>57.200000000000003</v>
      </c>
      <c r="F44" s="16" t="s">
        <v>48</v>
      </c>
      <c r="G44" s="16"/>
      <c r="H44" s="17"/>
      <c r="I44" s="4"/>
      <c r="J44" s="4"/>
    </row>
    <row r="45" spans="1:10" s="3" customFormat="1" ht="33" customHeight="1">
      <c r="A45" s="12">
        <v>43</v>
      </c>
      <c r="B45" s="13" t="s">
        <v>58</v>
      </c>
      <c r="C45" s="14">
        <v>42</v>
      </c>
      <c r="D45" s="15">
        <v>79</v>
      </c>
      <c r="E45" s="16">
        <f t="shared" si="2"/>
        <v>64.200000000000003</v>
      </c>
      <c r="F45" s="16" t="s">
        <v>48</v>
      </c>
      <c r="G45" s="16"/>
      <c r="H45" s="17"/>
      <c r="I45" s="4"/>
      <c r="J45" s="4"/>
    </row>
    <row r="46" spans="1:10" s="3" customFormat="1" ht="33" customHeight="1">
      <c r="A46" s="12">
        <v>44</v>
      </c>
      <c r="B46" s="13" t="s">
        <v>59</v>
      </c>
      <c r="C46" s="14">
        <v>48</v>
      </c>
      <c r="D46" s="15">
        <v>85.33</v>
      </c>
      <c r="E46" s="16">
        <f t="shared" si="2"/>
        <v>70.400000000000006</v>
      </c>
      <c r="F46" s="16" t="s">
        <v>48</v>
      </c>
      <c r="G46" s="16" t="s">
        <v>10</v>
      </c>
      <c r="H46" s="17"/>
      <c r="I46" s="4"/>
      <c r="J46" s="4"/>
    </row>
    <row r="47" spans="1:10" s="3" customFormat="1" ht="33" customHeight="1">
      <c r="A47" s="12">
        <v>45</v>
      </c>
      <c r="B47" s="13" t="s">
        <v>60</v>
      </c>
      <c r="C47" s="14">
        <v>48</v>
      </c>
      <c r="D47" s="15">
        <v>77</v>
      </c>
      <c r="E47" s="16">
        <f t="shared" si="2"/>
        <v>65.400000000000006</v>
      </c>
      <c r="F47" s="16" t="s">
        <v>61</v>
      </c>
      <c r="G47" s="16"/>
      <c r="H47" s="17"/>
      <c r="I47" s="4"/>
      <c r="J47" s="4"/>
    </row>
    <row r="48" spans="1:10" s="3" customFormat="1" ht="33" customHeight="1">
      <c r="A48" s="12">
        <v>46</v>
      </c>
      <c r="B48" s="13" t="s">
        <v>62</v>
      </c>
      <c r="C48" s="14">
        <v>52</v>
      </c>
      <c r="D48" s="15">
        <v>82</v>
      </c>
      <c r="E48" s="16">
        <f t="shared" si="2"/>
        <v>70</v>
      </c>
      <c r="F48" s="16" t="s">
        <v>61</v>
      </c>
      <c r="G48" s="16" t="s">
        <v>10</v>
      </c>
      <c r="H48" s="17"/>
      <c r="I48" s="4"/>
      <c r="J48" s="4"/>
    </row>
    <row r="49" spans="1:10" s="3" customFormat="1" ht="33" customHeight="1">
      <c r="A49" s="12">
        <v>47</v>
      </c>
      <c r="B49" s="13" t="s">
        <v>63</v>
      </c>
      <c r="C49" s="14">
        <v>47</v>
      </c>
      <c r="D49" s="15">
        <v>84.33</v>
      </c>
      <c r="E49" s="16">
        <f t="shared" si="2"/>
        <v>69.400000000000006</v>
      </c>
      <c r="F49" s="16" t="s">
        <v>61</v>
      </c>
      <c r="G49" s="16"/>
      <c r="H49" s="17"/>
      <c r="I49" s="4"/>
      <c r="J49" s="4"/>
    </row>
    <row r="50" spans="1:10" s="3" customFormat="1" ht="33" customHeight="1">
      <c r="A50" s="12">
        <v>48</v>
      </c>
      <c r="B50" s="13" t="s">
        <v>64</v>
      </c>
      <c r="C50" s="14">
        <v>62</v>
      </c>
      <c r="D50" s="15">
        <v>90.67</v>
      </c>
      <c r="E50" s="16">
        <f t="shared" si="2"/>
        <v>79.200000000000003</v>
      </c>
      <c r="F50" s="16" t="s">
        <v>61</v>
      </c>
      <c r="G50" s="16" t="s">
        <v>10</v>
      </c>
      <c r="H50" s="17"/>
      <c r="I50" s="4"/>
      <c r="J50" s="4"/>
    </row>
    <row r="51" spans="1:10" s="3" customFormat="1" ht="33" customHeight="1">
      <c r="A51" s="12">
        <v>49</v>
      </c>
      <c r="B51" s="13" t="s">
        <v>65</v>
      </c>
      <c r="C51" s="14">
        <v>42</v>
      </c>
      <c r="D51" s="15">
        <v>80.50</v>
      </c>
      <c r="E51" s="16">
        <f t="shared" si="2"/>
        <v>65.099999999999994</v>
      </c>
      <c r="F51" s="16" t="s">
        <v>61</v>
      </c>
      <c r="G51" s="16"/>
      <c r="H51" s="17"/>
      <c r="I51" s="4"/>
      <c r="J51" s="4"/>
    </row>
    <row r="52" spans="1:10" s="3" customFormat="1" ht="33" customHeight="1">
      <c r="A52" s="12">
        <v>50</v>
      </c>
      <c r="B52" s="13" t="s">
        <v>66</v>
      </c>
      <c r="C52" s="14">
        <v>42</v>
      </c>
      <c r="D52" s="15">
        <v>72.33</v>
      </c>
      <c r="E52" s="16">
        <f t="shared" si="2"/>
        <v>60.200000000000003</v>
      </c>
      <c r="F52" s="16" t="s">
        <v>61</v>
      </c>
      <c r="G52" s="16"/>
      <c r="H52" s="17"/>
      <c r="I52" s="4"/>
      <c r="J52" s="4"/>
    </row>
  </sheetData>
  <autoFilter ref="A2:G52">
    <sortState ref="A2:G52">
      <sortCondition sortBy="value" ref="B2:B52"/>
    </sortState>
  </autoFilter>
  <sortState ref="A50:I52">
    <sortCondition descending="1" sortBy="value" ref="E50:E52"/>
  </sortState>
  <mergeCells count="1">
    <mergeCell ref="A1:G1"/>
  </mergeCells>
  <conditionalFormatting sqref="C3">
    <cfRule type="duplicateValues" priority="50" dxfId="0"/>
  </conditionalFormatting>
  <conditionalFormatting sqref="C4">
    <cfRule type="duplicateValues" priority="49" dxfId="0"/>
  </conditionalFormatting>
  <conditionalFormatting sqref="C5">
    <cfRule type="duplicateValues" priority="48" dxfId="0"/>
  </conditionalFormatting>
  <conditionalFormatting sqref="C6">
    <cfRule type="duplicateValues" priority="46" dxfId="0"/>
  </conditionalFormatting>
  <conditionalFormatting sqref="C7">
    <cfRule type="duplicateValues" priority="47" dxfId="0"/>
  </conditionalFormatting>
  <conditionalFormatting sqref="C8">
    <cfRule type="duplicateValues" priority="44" dxfId="0"/>
  </conditionalFormatting>
  <conditionalFormatting sqref="C9">
    <cfRule type="duplicateValues" priority="43" dxfId="0"/>
  </conditionalFormatting>
  <conditionalFormatting sqref="C10">
    <cfRule type="duplicateValues" priority="45" dxfId="0"/>
  </conditionalFormatting>
  <conditionalFormatting sqref="C11">
    <cfRule type="duplicateValues" priority="41" dxfId="0"/>
  </conditionalFormatting>
  <conditionalFormatting sqref="C12">
    <cfRule type="duplicateValues" priority="40" dxfId="0"/>
  </conditionalFormatting>
  <conditionalFormatting sqref="C13">
    <cfRule type="duplicateValues" priority="39" dxfId="0"/>
  </conditionalFormatting>
  <conditionalFormatting sqref="C14">
    <cfRule type="duplicateValues" priority="42" dxfId="0"/>
  </conditionalFormatting>
  <conditionalFormatting sqref="C15">
    <cfRule type="duplicateValues" priority="38" dxfId="0"/>
  </conditionalFormatting>
  <conditionalFormatting sqref="C16">
    <cfRule type="duplicateValues" priority="37" dxfId="0"/>
  </conditionalFormatting>
  <conditionalFormatting sqref="C17">
    <cfRule type="duplicateValues" priority="36" dxfId="0"/>
  </conditionalFormatting>
  <conditionalFormatting sqref="C18">
    <cfRule type="duplicateValues" priority="35" dxfId="0"/>
  </conditionalFormatting>
  <conditionalFormatting sqref="C19">
    <cfRule type="duplicateValues" priority="34" dxfId="0"/>
  </conditionalFormatting>
  <conditionalFormatting sqref="C20">
    <cfRule type="duplicateValues" priority="33" dxfId="0"/>
  </conditionalFormatting>
  <conditionalFormatting sqref="C21">
    <cfRule type="duplicateValues" priority="32" dxfId="0"/>
  </conditionalFormatting>
  <conditionalFormatting sqref="C22">
    <cfRule type="duplicateValues" priority="31" dxfId="0"/>
  </conditionalFormatting>
  <conditionalFormatting sqref="C23">
    <cfRule type="duplicateValues" priority="30" dxfId="0"/>
  </conditionalFormatting>
  <conditionalFormatting sqref="C24">
    <cfRule type="duplicateValues" priority="29" dxfId="0"/>
  </conditionalFormatting>
  <conditionalFormatting sqref="C25">
    <cfRule type="duplicateValues" priority="28" dxfId="0"/>
  </conditionalFormatting>
  <conditionalFormatting sqref="C26">
    <cfRule type="duplicateValues" priority="27" dxfId="0"/>
  </conditionalFormatting>
  <conditionalFormatting sqref="C27">
    <cfRule type="duplicateValues" priority="26" dxfId="0"/>
  </conditionalFormatting>
  <conditionalFormatting sqref="C28">
    <cfRule type="duplicateValues" priority="25" dxfId="0"/>
  </conditionalFormatting>
  <conditionalFormatting sqref="C29">
    <cfRule type="duplicateValues" priority="24" dxfId="0"/>
  </conditionalFormatting>
  <conditionalFormatting sqref="C30">
    <cfRule type="duplicateValues" priority="23" dxfId="0"/>
  </conditionalFormatting>
  <conditionalFormatting sqref="C31">
    <cfRule type="duplicateValues" priority="22" dxfId="0"/>
  </conditionalFormatting>
  <conditionalFormatting sqref="C32">
    <cfRule type="duplicateValues" priority="21" dxfId="0"/>
  </conditionalFormatting>
  <conditionalFormatting sqref="C33">
    <cfRule type="duplicateValues" priority="20" dxfId="0"/>
  </conditionalFormatting>
  <conditionalFormatting sqref="C34">
    <cfRule type="duplicateValues" priority="19" dxfId="0"/>
  </conditionalFormatting>
  <conditionalFormatting sqref="C35">
    <cfRule type="duplicateValues" priority="18" dxfId="0"/>
  </conditionalFormatting>
  <conditionalFormatting sqref="C36">
    <cfRule type="duplicateValues" priority="17" dxfId="0"/>
  </conditionalFormatting>
  <conditionalFormatting sqref="C37">
    <cfRule type="duplicateValues" priority="16" dxfId="0"/>
  </conditionalFormatting>
  <conditionalFormatting sqref="C38">
    <cfRule type="duplicateValues" priority="14" dxfId="0"/>
  </conditionalFormatting>
  <conditionalFormatting sqref="C39">
    <cfRule type="duplicateValues" priority="13" dxfId="0"/>
  </conditionalFormatting>
  <conditionalFormatting sqref="C40">
    <cfRule type="duplicateValues" priority="15" dxfId="0"/>
  </conditionalFormatting>
  <conditionalFormatting sqref="C41">
    <cfRule type="duplicateValues" priority="12" dxfId="0"/>
  </conditionalFormatting>
  <conditionalFormatting sqref="C42">
    <cfRule type="duplicateValues" priority="11" dxfId="0"/>
  </conditionalFormatting>
  <conditionalFormatting sqref="C43">
    <cfRule type="duplicateValues" priority="9" dxfId="0"/>
  </conditionalFormatting>
  <conditionalFormatting sqref="C44">
    <cfRule type="duplicateValues" priority="10" dxfId="0"/>
  </conditionalFormatting>
  <conditionalFormatting sqref="C45">
    <cfRule type="duplicateValues" priority="8" dxfId="0"/>
  </conditionalFormatting>
  <conditionalFormatting sqref="C46">
    <cfRule type="duplicateValues" priority="7" dxfId="0"/>
  </conditionalFormatting>
  <conditionalFormatting sqref="C47">
    <cfRule type="duplicateValues" priority="6" dxfId="0"/>
  </conditionalFormatting>
  <conditionalFormatting sqref="C48">
    <cfRule type="duplicateValues" priority="5" dxfId="0"/>
  </conditionalFormatting>
  <conditionalFormatting sqref="C49">
    <cfRule type="duplicateValues" priority="4" dxfId="0"/>
  </conditionalFormatting>
  <conditionalFormatting sqref="C50">
    <cfRule type="duplicateValues" priority="3" dxfId="0"/>
  </conditionalFormatting>
  <conditionalFormatting sqref="C51">
    <cfRule type="duplicateValues" priority="2" dxfId="0"/>
  </conditionalFormatting>
  <conditionalFormatting sqref="C52">
    <cfRule type="duplicateValues" priority="1" dxfId="0"/>
  </conditionalFormatting>
  <pageMargins left="0.984027777777778" right="0.0777777777777778" top="0.865277777777778" bottom="0.707638888888889" header="0.15625" footer="0.235416666666667"/>
  <pageSetup fitToHeight="0" orientation="portrait" paperSize="9" scale="9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AppVersion>14.0300</AppVersion>
  <DocSecurity>0</DocSecurity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乌苏市兴融建设投资集团有限责任公司公开招聘工作人员综合成绩 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Administrator</cp:lastModifiedBy>
  <dcterms:created xsi:type="dcterms:W3CDTF">2019-01-28T02:30:00Z</dcterms:created>
  <dcterms:modified xsi:type="dcterms:W3CDTF">2021-09-29T09:26:33Z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KSORubyTemplateID" linkTarget="0">
    <vt:lpwstr>20</vt:lpwstr>
  </property>
  <property fmtid="{D5CDD505-2E9C-101B-9397-08002B2CF9AE}" pid="4" name="ICV">
    <vt:lpwstr>0EABF470EE9141DDB1584EE42EF62128</vt:lpwstr>
  </property>
</Properties>
</file>