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3" lowestEdited="5" rupBuild="9302"/>
  <workbookPr/>
  <bookViews>
    <workbookView xWindow="240" yWindow="120" windowWidth="28245" windowHeight="12465" activeTab="0"/>
  </bookViews>
  <sheets>
    <sheet name="公示表" sheetId="1" r:id="rId3"/>
  </sheets>
  <definedNames/>
  <calcPr calcId="144525"/>
</workbook>
</file>

<file path=xl/calcChain.xml><?xml version="1.0" encoding="utf-8"?>
<calcChain xmlns="http://schemas.openxmlformats.org/spreadsheetml/2006/main">
  <c r="J4" i="1" l="1"/>
</calcChain>
</file>

<file path=xl/sharedStrings.xml><?xml version="1.0" encoding="utf-8"?>
<sst xmlns="http://schemas.openxmlformats.org/spreadsheetml/2006/main" count="96" uniqueCount="45">
  <si>
    <t>新疆乌苏市2021年天山和阿尔泰山森林草原保护项目人工造乔木林补助资金公示表</t>
  </si>
  <si>
    <t>填报单位：乌苏市林业和草原局</t>
  </si>
  <si>
    <t>时间：2023.3.8</t>
  </si>
  <si>
    <t>单位：亩、元</t>
  </si>
  <si>
    <t>序号</t>
  </si>
  <si>
    <t>乡镇</t>
  </si>
  <si>
    <t>村队</t>
  </si>
  <si>
    <t>小班（地块）</t>
  </si>
  <si>
    <t>权属</t>
  </si>
  <si>
    <t>树种</t>
  </si>
  <si>
    <t>造林面积</t>
  </si>
  <si>
    <t>成活率在85%以上，保存率在70以上合格面积</t>
  </si>
  <si>
    <t>补助标准</t>
  </si>
  <si>
    <t>补助金额</t>
  </si>
  <si>
    <t>备注</t>
  </si>
  <si>
    <t>西湖镇</t>
  </si>
  <si>
    <t>西湖镇政府</t>
  </si>
  <si>
    <t>集体</t>
  </si>
  <si>
    <t>裂叶榆</t>
  </si>
  <si>
    <t>巴扎街村</t>
  </si>
  <si>
    <t>白蜡</t>
  </si>
  <si>
    <t>大庄子村</t>
  </si>
  <si>
    <t>夏橡</t>
  </si>
  <si>
    <t>一家地村</t>
  </si>
  <si>
    <t>个体</t>
  </si>
  <si>
    <t>杨树、沙枣</t>
  </si>
  <si>
    <t>四棵树镇</t>
  </si>
  <si>
    <t>四棵树镇人民政府</t>
  </si>
  <si>
    <t>榆树</t>
  </si>
  <si>
    <t>哈尔莫顿村</t>
  </si>
  <si>
    <t>个人</t>
  </si>
  <si>
    <t>海棠</t>
  </si>
  <si>
    <t>海棠.苹果</t>
  </si>
  <si>
    <t>四棵树村</t>
  </si>
  <si>
    <t>杨树</t>
  </si>
  <si>
    <t>哈达生布勒格村</t>
  </si>
  <si>
    <t>哈图布呼镇</t>
  </si>
  <si>
    <t>政府</t>
  </si>
  <si>
    <t>大叶榆</t>
  </si>
  <si>
    <t>百泉镇</t>
  </si>
  <si>
    <t>橙槽村</t>
  </si>
  <si>
    <t>托古里克莫顿村</t>
  </si>
  <si>
    <t>金叶榆</t>
  </si>
  <si>
    <t>百泉村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</si>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</sst>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</numFmts>
  <fonts count="40">
    <font>
      <sz val="11"/>
      <color theme="1"/>
      <name val="宋体"/>
      <family val="2"/>
      <charset val="134"/>
      <scheme val="minor"/>
    </font>
    <font>
      <sz val="10"/>
      <color theme="1"/>
      <name val="Arial"/>
      <family val="2"/>
    </font>
    <font>
      <sz val="12"/>
      <color theme="1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b/>
      <sz val="18"/>
      <color indexed="8"/>
      <name val="宋体"/>
      <family val="2"/>
      <charset val="134"/>
    </font>
    <font>
      <b/>
      <sz val="12"/>
      <color indexed="8"/>
      <name val="宋体"/>
      <family val="2"/>
      <charset val="134"/>
    </font>
    <font>
      <sz val="11"/>
      <name val="宋体"/>
      <family val="2"/>
      <charset val="134"/>
    </font>
    <font>
      <sz val="11"/>
      <color theme="1"/>
      <name val="宋体"/>
      <family val="2"/>
      <charset val="134"/>
    </font>
    <font>
      <sz val="11"/>
      <color indexed="8"/>
      <name val="宋体"/>
      <family val="2"/>
      <charset val="134"/>
    </font>
    <font>
      <b/>
      <sz val="11"/>
      <color theme="1"/>
      <name val="宋体"/>
      <family val="2"/>
      <charset val="134"/>
    </font>
    <font>
      <b/>
      <sz val="11"/>
      <color rgb="FFFA7D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u val="single"/>
      <sz val="11"/>
      <color rgb="FF80008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5"/>
      <color theme="3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inor"/>
    </font>
    <font>
      <u val="single"/>
      <sz val="11"/>
      <color rgb="FF0000FF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b/>
      <sz val="11"/>
      <color rgb="FFFFFFFF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rgb="FF000000"/>
      <name val="宋体"/>
      <family val="2"/>
      <charset val="134"/>
    </font>
    <font>
      <b/>
      <sz val="11"/>
      <color rgb="FF000000"/>
      <name val="宋体"/>
      <family val="2"/>
      <charset val="134"/>
      <scheme val="minor"/>
    </font>
    <font>
      <sz val="11"/>
      <color rgb="FF000000"/>
      <name val="宋体"/>
      <family val="2"/>
      <charset val="134"/>
    </font>
    <font>
      <sz val="11"/>
      <color rgb="FF000000"/>
      <name val="宋体"/>
      <family val="2"/>
      <charset val="134"/>
      <scheme val="minor"/>
    </font>
    <font>
      <b/>
      <sz val="12"/>
      <color rgb="FF000000"/>
      <name val="宋体"/>
      <family val="2"/>
      <charset val="134"/>
    </font>
    <font>
      <b/>
      <sz val="18"/>
      <color rgb="FF000000"/>
      <name val="宋体"/>
      <family val="2"/>
      <charset val="134"/>
    </font>
    <font>
      <sz val="12"/>
      <color rgb="FF000000"/>
      <name val="宋体"/>
      <family val="2"/>
      <charset val="134"/>
      <scheme val="minor"/>
    </font>
    <font>
      <sz val="11"/>
      <color rgb="FFFFFFFF"/>
      <name val="宋体"/>
      <family val="2"/>
      <charset val="134"/>
      <scheme val="minor"/>
    </font>
    <font>
      <b/>
      <sz val="11"/>
      <color rgb="FF44546A"/>
      <name val="宋体"/>
      <family val="2"/>
      <charset val="134"/>
      <scheme val="minor"/>
    </font>
    <font>
      <b/>
      <sz val="13"/>
      <color rgb="FF44546A"/>
      <name val="宋体"/>
      <family val="2"/>
      <charset val="134"/>
      <scheme val="minor"/>
    </font>
    <font>
      <b/>
      <sz val="15"/>
      <color rgb="FF44546A"/>
      <name val="宋体"/>
      <family val="2"/>
      <charset val="134"/>
      <scheme val="minor"/>
    </font>
    <font>
      <b/>
      <sz val="18"/>
      <color rgb="FF44546A"/>
      <name val="宋体"/>
      <family val="2"/>
      <charset val="134"/>
      <scheme val="minor"/>
    </font>
    <font>
      <sz val="10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6" tint="0.79997998476028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</fills>
  <borders count="1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68">
    <xf numFmtId="0" fontId="30" fillId="0" borderId="0">
      <alignment vertical="center"/>
      <protection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9" fontId="39" fillId="0" borderId="0" applyFill="0" applyBorder="0" applyAlignment="0" applyProtection="0"/>
    <xf numFmtId="44" fontId="39" fillId="0" borderId="0" applyFill="0" applyBorder="0" applyAlignment="0" applyProtection="0"/>
    <xf numFmtId="42" fontId="39" fillId="0" borderId="0" applyFill="0" applyBorder="0" applyAlignment="0" applyProtection="0"/>
    <xf numFmtId="43" fontId="39" fillId="0" borderId="0" applyFill="0" applyBorder="0" applyAlignment="0" applyProtection="0"/>
    <xf numFmtId="41" fontId="39" fillId="0" borderId="0" applyFill="0" applyBorder="0" applyAlignment="0" applyProtection="0"/>
    <xf numFmtId="42" fontId="30" fillId="0" borderId="0" applyFill="0" applyBorder="0" applyProtection="0">
      <alignment/>
    </xf>
    <xf numFmtId="0" fontId="30" fillId="2" borderId="0" applyNumberFormat="0" applyBorder="0" applyProtection="0">
      <alignment/>
    </xf>
    <xf numFmtId="0" fontId="21" fillId="3" borderId="1" applyNumberFormat="0" applyProtection="0">
      <alignment/>
    </xf>
    <xf numFmtId="44" fontId="30" fillId="0" borderId="0" applyFill="0" applyBorder="0" applyProtection="0">
      <alignment/>
    </xf>
    <xf numFmtId="41" fontId="30" fillId="0" borderId="0" applyFill="0" applyBorder="0" applyProtection="0">
      <alignment/>
    </xf>
    <xf numFmtId="0" fontId="30" fillId="4" borderId="0" applyNumberFormat="0" applyBorder="0" applyProtection="0">
      <alignment/>
    </xf>
    <xf numFmtId="0" fontId="14" fillId="5" borderId="0" applyNumberFormat="0" applyBorder="0" applyProtection="0">
      <alignment/>
    </xf>
    <xf numFmtId="43" fontId="30" fillId="0" borderId="0" applyFill="0" applyBorder="0" applyProtection="0">
      <alignment/>
    </xf>
    <xf numFmtId="0" fontId="34" fillId="6" borderId="0" applyNumberFormat="0" applyBorder="0" applyProtection="0">
      <alignment/>
    </xf>
    <xf numFmtId="0" fontId="19" fillId="0" borderId="0" applyNumberFormat="0" applyFill="0" applyBorder="0" applyProtection="0">
      <alignment/>
    </xf>
    <xf numFmtId="9" fontId="30" fillId="0" borderId="0" applyFill="0" applyBorder="0" applyProtection="0">
      <alignment/>
    </xf>
    <xf numFmtId="0" fontId="13" fillId="0" borderId="0" applyNumberFormat="0" applyFill="0" applyBorder="0" applyProtection="0">
      <alignment/>
    </xf>
    <xf numFmtId="0" fontId="30" fillId="7" borderId="2" applyNumberFormat="0" applyProtection="0">
      <alignment/>
    </xf>
    <xf numFmtId="0" fontId="34" fillId="8" borderId="0" applyNumberFormat="0" applyBorder="0" applyProtection="0">
      <alignment/>
    </xf>
    <xf numFmtId="0" fontId="35" fillId="0" borderId="0" applyNumberFormat="0" applyFill="0" applyBorder="0" applyProtection="0">
      <alignment/>
    </xf>
    <xf numFmtId="0" fontId="25" fillId="0" borderId="0" applyNumberFormat="0" applyFill="0" applyBorder="0" applyProtection="0">
      <alignment/>
    </xf>
    <xf numFmtId="0" fontId="38" fillId="0" borderId="0" applyNumberFormat="0" applyFill="0" applyBorder="0" applyProtection="0">
      <alignment/>
    </xf>
    <xf numFmtId="0" fontId="11" fillId="0" borderId="0" applyNumberFormat="0" applyFill="0" applyBorder="0" applyProtection="0">
      <alignment/>
    </xf>
    <xf numFmtId="0" fontId="37" fillId="0" borderId="3" applyNumberFormat="0" applyFill="0" applyProtection="0">
      <alignment/>
    </xf>
    <xf numFmtId="0" fontId="36" fillId="0" borderId="3" applyNumberFormat="0" applyFill="0" applyProtection="0">
      <alignment/>
    </xf>
    <xf numFmtId="0" fontId="34" fillId="9" borderId="0" applyNumberFormat="0" applyBorder="0" applyProtection="0">
      <alignment/>
    </xf>
    <xf numFmtId="0" fontId="35" fillId="0" borderId="4" applyNumberFormat="0" applyFill="0" applyProtection="0">
      <alignment/>
    </xf>
    <xf numFmtId="0" fontId="34" fillId="10" borderId="0" applyNumberFormat="0" applyBorder="0" applyProtection="0">
      <alignment/>
    </xf>
    <xf numFmtId="0" fontId="16" fillId="11" borderId="5" applyNumberFormat="0" applyProtection="0">
      <alignment/>
    </xf>
    <xf numFmtId="0" fontId="10" fillId="11" borderId="1" applyNumberFormat="0" applyProtection="0">
      <alignment/>
    </xf>
    <xf numFmtId="0" fontId="23" fillId="12" borderId="6" applyNumberFormat="0" applyProtection="0">
      <alignment/>
    </xf>
    <xf numFmtId="0" fontId="30" fillId="13" borderId="0" applyNumberFormat="0" applyBorder="0" applyProtection="0">
      <alignment/>
    </xf>
    <xf numFmtId="0" fontId="34" fillId="14" borderId="0" applyNumberFormat="0" applyBorder="0" applyProtection="0">
      <alignment/>
    </xf>
    <xf numFmtId="0" fontId="26" fillId="0" borderId="7" applyNumberFormat="0" applyFill="0" applyProtection="0">
      <alignment/>
    </xf>
    <xf numFmtId="0" fontId="28" fillId="0" borderId="8" applyNumberFormat="0" applyFill="0" applyProtection="0">
      <alignment/>
    </xf>
    <xf numFmtId="0" fontId="22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30" fillId="17" borderId="0" applyNumberFormat="0" applyBorder="0" applyProtection="0">
      <alignment/>
    </xf>
    <xf numFmtId="0" fontId="34" fillId="18" borderId="0" applyNumberFormat="0" applyBorder="0" applyProtection="0">
      <alignment/>
    </xf>
    <xf numFmtId="0" fontId="30" fillId="19" borderId="0" applyNumberFormat="0" applyBorder="0" applyProtection="0">
      <alignment/>
    </xf>
    <xf numFmtId="0" fontId="30" fillId="20" borderId="0" applyNumberFormat="0" applyBorder="0" applyProtection="0">
      <alignment/>
    </xf>
    <xf numFmtId="0" fontId="30" fillId="21" borderId="0" applyNumberFormat="0" applyBorder="0" applyProtection="0">
      <alignment/>
    </xf>
    <xf numFmtId="0" fontId="30" fillId="22" borderId="0" applyNumberFormat="0" applyBorder="0" applyProtection="0">
      <alignment/>
    </xf>
    <xf numFmtId="0" fontId="34" fillId="23" borderId="0" applyNumberFormat="0" applyBorder="0" applyProtection="0">
      <alignment/>
    </xf>
    <xf numFmtId="0" fontId="34" fillId="24" borderId="0" applyNumberFormat="0" applyBorder="0" applyProtection="0">
      <alignment/>
    </xf>
    <xf numFmtId="0" fontId="30" fillId="25" borderId="0" applyNumberFormat="0" applyBorder="0" applyProtection="0">
      <alignment/>
    </xf>
    <xf numFmtId="0" fontId="30" fillId="26" borderId="0" applyNumberFormat="0" applyBorder="0" applyProtection="0">
      <alignment/>
    </xf>
    <xf numFmtId="0" fontId="34" fillId="27" borderId="0" applyNumberFormat="0" applyBorder="0" applyProtection="0">
      <alignment/>
    </xf>
    <xf numFmtId="0" fontId="30" fillId="28" borderId="0" applyNumberFormat="0" applyBorder="0" applyProtection="0">
      <alignment/>
    </xf>
    <xf numFmtId="0" fontId="34" fillId="29" borderId="0" applyNumberFormat="0" applyBorder="0" applyProtection="0">
      <alignment/>
    </xf>
    <xf numFmtId="0" fontId="34" fillId="30" borderId="0" applyNumberFormat="0" applyBorder="0" applyProtection="0">
      <alignment/>
    </xf>
    <xf numFmtId="0" fontId="30" fillId="31" borderId="0" applyNumberFormat="0" applyBorder="0" applyProtection="0">
      <alignment/>
    </xf>
    <xf numFmtId="0" fontId="34" fillId="32" borderId="0" applyNumberFormat="0" applyBorder="0" applyProtection="0">
      <alignment/>
    </xf>
  </cellStyleXfs>
  <cellXfs count="25">
    <xf numFmtId="0" fontId="30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2" fillId="0" borderId="0" xfId="0" applyFont="1" applyFill="1" applyAlignment="1">
      <alignment horizontal="center"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31" fillId="0" borderId="0" xfId="0" applyFont="1" applyFill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/>
    </xf>
    <xf numFmtId="0" fontId="29" fillId="0" borderId="9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wrapText="1"/>
    </xf>
    <xf numFmtId="176" fontId="29" fillId="0" borderId="9" xfId="0" applyNumberFormat="1" applyFont="1" applyFill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176" fontId="29" fillId="0" borderId="9" xfId="0" applyNumberFormat="1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</cellXfs>
  <cellStyles count="54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货币[0]" xfId="20" builtinId="7"/>
    <cellStyle name="20% - 强调文字颜色 3" xfId="21" builtinId="38"/>
    <cellStyle name="输入" xfId="22" builtinId="20"/>
    <cellStyle name="货币" xfId="23" builtinId="4"/>
    <cellStyle name="千位分隔[0]" xfId="24" builtinId="6"/>
    <cellStyle name="40% - 强调文字颜色 3" xfId="25" builtinId="39"/>
    <cellStyle name="差" xfId="26" builtinId="27"/>
    <cellStyle name="千位分隔" xfId="27" builtinId="3"/>
    <cellStyle name="60% - 强调文字颜色 3" xfId="28" builtinId="40"/>
    <cellStyle name="超链接" xfId="29" builtinId="8"/>
    <cellStyle name="百分比" xfId="30" builtinId="5"/>
    <cellStyle name="已访问的超链接" xfId="31" builtinId="9"/>
    <cellStyle name="注释" xfId="32" builtinId="10"/>
    <cellStyle name="60% - 强调文字颜色 2" xfId="33" builtinId="36"/>
    <cellStyle name="标题 4" xfId="34" builtinId="19"/>
    <cellStyle name="警告文本" xfId="35" builtinId="11"/>
    <cellStyle name="标题" xfId="36" builtinId="15"/>
    <cellStyle name="解释性文本" xfId="37" builtinId="53"/>
    <cellStyle name="标题 1" xfId="38" builtinId="16"/>
    <cellStyle name="标题 2" xfId="39" builtinId="17"/>
    <cellStyle name="60% - 强调文字颜色 1" xfId="40" builtinId="32"/>
    <cellStyle name="标题 3" xfId="41" builtinId="18"/>
    <cellStyle name="60% - 强调文字颜色 4" xfId="42" builtinId="44"/>
    <cellStyle name="输出" xfId="43" builtinId="21"/>
    <cellStyle name="计算" xfId="44" builtinId="22"/>
    <cellStyle name="检查单元格" xfId="45" builtinId="23"/>
    <cellStyle name="20% - 强调文字颜色 6" xfId="46" builtinId="50"/>
    <cellStyle name="强调文字颜色 2" xfId="47" builtinId="33"/>
    <cellStyle name="链接单元格" xfId="48" builtinId="24"/>
    <cellStyle name="汇总" xfId="49" builtinId="25"/>
    <cellStyle name="好" xfId="50" builtinId="26"/>
    <cellStyle name="适中" xfId="51" builtinId="28"/>
    <cellStyle name="20% - 强调文字颜色 5" xfId="52" builtinId="46"/>
    <cellStyle name="强调文字颜色 1" xfId="53" builtinId="29"/>
    <cellStyle name="20% - 强调文字颜色 1" xfId="54" builtinId="30"/>
    <cellStyle name="40% - 强调文字颜色 1" xfId="55" builtinId="31"/>
    <cellStyle name="20% - 强调文字颜色 2" xfId="56" builtinId="34"/>
    <cellStyle name="40% - 强调文字颜色 2" xfId="57" builtinId="35"/>
    <cellStyle name="强调文字颜色 3" xfId="58" builtinId="37"/>
    <cellStyle name="强调文字颜色 4" xfId="59" builtinId="41"/>
    <cellStyle name="20% - 强调文字颜色 4" xfId="60" builtinId="42"/>
    <cellStyle name="40% - 强调文字颜色 4" xfId="61" builtinId="43"/>
    <cellStyle name="强调文字颜色 5" xfId="62" builtinId="45"/>
    <cellStyle name="40% - 强调文字颜色 5" xfId="63" builtinId="47"/>
    <cellStyle name="60% - 强调文字颜色 5" xfId="64" builtinId="48"/>
    <cellStyle name="强调文字颜色 6" xfId="65" builtinId="49"/>
    <cellStyle name="40% - 强调文字颜色 6" xfId="66" builtinId="51"/>
    <cellStyle name="60% - 强调文字颜色 6" xfId="67" builtinId="5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xmlns:etc="http://www.wps.cn/officeDocument/2017/etCustomData" mc:Ignorable="x14ac xr xr2 xr3" xr:uid="{00000000-0001-0000-0000-000000000000}">
  <dimension ref="A1:K24"/>
  <sheetViews>
    <sheetView tabSelected="1" workbookViewId="0" topLeftCell="A1">
      <selection pane="topLeft" activeCell="A1" sqref="A1:K1"/>
    </sheetView>
  </sheetViews>
  <sheetFormatPr defaultColWidth="9.005" defaultRowHeight="13.5"/>
  <cols>
    <col min="1" max="1" width="5" customWidth="1"/>
    <col min="2" max="2" width="12" customWidth="1"/>
    <col min="3" max="3" width="17.25" customWidth="1"/>
    <col min="4" max="4" width="9.25" customWidth="1"/>
    <col min="5" max="5" width="9" customWidth="1"/>
    <col min="6" max="6" width="12.875" customWidth="1"/>
    <col min="7" max="7" width="11.5" customWidth="1"/>
    <col min="8" max="8" width="14.75" customWidth="1"/>
    <col min="9" max="9" width="14.125" customWidth="1"/>
    <col min="10" max="10" width="13.125" customWidth="1"/>
    <col min="11" max="11" width="12.5" customWidth="1"/>
  </cols>
  <sheetData>
    <row r="1" spans="1:11" ht="30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s="1" customFormat="1" ht="36" customHeight="1">
      <c r="A2" s="4" t="s">
        <v>1</v>
      </c>
      <c r="B2" s="4"/>
      <c r="C2" s="4"/>
      <c r="D2" s="4"/>
      <c r="E2" s="4"/>
      <c r="F2" s="4"/>
      <c r="G2" s="4"/>
      <c r="H2" s="5" t="s">
        <v>2</v>
      </c>
      <c r="I2" s="5" t="s">
        <v>3</v>
      </c>
      <c r="J2" s="5"/>
      <c r="K2" s="5"/>
    </row>
    <row r="3" spans="1:11" ht="69" customHeight="1">
      <c r="A3" s="6" t="s">
        <v>4</v>
      </c>
      <c r="B3" s="6" t="s">
        <v>5</v>
      </c>
      <c r="C3" s="6" t="s">
        <v>6</v>
      </c>
      <c r="D3" s="7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6" t="s">
        <v>13</v>
      </c>
      <c r="K3" s="6" t="s">
        <v>14</v>
      </c>
    </row>
    <row r="4" spans="1:11" ht="28" customHeight="1">
      <c r="A4" s="8">
        <v>1</v>
      </c>
      <c r="B4" s="9" t="s">
        <v>15</v>
      </c>
      <c r="C4" s="10" t="s">
        <v>16</v>
      </c>
      <c r="D4" s="9">
        <v>1</v>
      </c>
      <c r="E4" s="9" t="s">
        <v>17</v>
      </c>
      <c r="F4" s="9" t="s">
        <v>18</v>
      </c>
      <c r="G4" s="11">
        <v>83.70</v>
      </c>
      <c r="H4" s="11">
        <v>83.70</v>
      </c>
      <c r="I4" s="8">
        <v>800</v>
      </c>
      <c r="J4" s="8">
        <f>H4*I4</f>
        <v>66960</v>
      </c>
      <c r="K4" s="8"/>
    </row>
    <row r="5" spans="1:11" ht="28" customHeight="1">
      <c r="A5" s="8">
        <v>2</v>
      </c>
      <c r="B5" s="9" t="s">
        <v>15</v>
      </c>
      <c r="C5" s="10" t="s">
        <v>19</v>
      </c>
      <c r="D5" s="9">
        <v>1</v>
      </c>
      <c r="E5" s="9" t="s">
        <v>17</v>
      </c>
      <c r="F5" s="9" t="s">
        <v>20</v>
      </c>
      <c r="G5" s="11">
        <v>22.20</v>
      </c>
      <c r="H5" s="11">
        <v>22.20</v>
      </c>
      <c r="I5" s="8">
        <v>800</v>
      </c>
      <c r="J5" s="8">
        <f t="shared" si="0" ref="J5:J23">H5*I5</f>
        <v>17760</v>
      </c>
      <c r="K5" s="8"/>
    </row>
    <row r="6" spans="1:11" ht="28" customHeight="1">
      <c r="A6" s="8">
        <v>3</v>
      </c>
      <c r="B6" s="12" t="s">
        <v>15</v>
      </c>
      <c r="C6" s="13" t="s">
        <v>19</v>
      </c>
      <c r="D6" s="12">
        <v>2</v>
      </c>
      <c r="E6" s="12" t="s">
        <v>17</v>
      </c>
      <c r="F6" s="12" t="s">
        <v>20</v>
      </c>
      <c r="G6" s="11">
        <v>6.90</v>
      </c>
      <c r="H6" s="11">
        <v>6.90</v>
      </c>
      <c r="I6" s="8">
        <v>800</v>
      </c>
      <c r="J6" s="8">
        <f t="shared" si="0"/>
        <v>5520</v>
      </c>
      <c r="K6" s="8"/>
    </row>
    <row r="7" spans="1:11" ht="28" customHeight="1">
      <c r="A7" s="8">
        <v>4</v>
      </c>
      <c r="B7" s="14" t="s">
        <v>15</v>
      </c>
      <c r="C7" s="15" t="s">
        <v>21</v>
      </c>
      <c r="D7" s="14">
        <v>1</v>
      </c>
      <c r="E7" s="14" t="s">
        <v>17</v>
      </c>
      <c r="F7" s="14" t="s">
        <v>20</v>
      </c>
      <c r="G7" s="11">
        <v>7.10</v>
      </c>
      <c r="H7" s="11">
        <v>7.10</v>
      </c>
      <c r="I7" s="8">
        <v>800</v>
      </c>
      <c r="J7" s="8">
        <f t="shared" si="0"/>
        <v>5680</v>
      </c>
      <c r="K7" s="8"/>
    </row>
    <row r="8" spans="1:11" ht="28" customHeight="1">
      <c r="A8" s="8">
        <v>5</v>
      </c>
      <c r="B8" s="16" t="s">
        <v>15</v>
      </c>
      <c r="C8" s="17" t="s">
        <v>21</v>
      </c>
      <c r="D8" s="16">
        <v>2</v>
      </c>
      <c r="E8" s="16" t="s">
        <v>17</v>
      </c>
      <c r="F8" s="16" t="s">
        <v>22</v>
      </c>
      <c r="G8" s="11">
        <v>32</v>
      </c>
      <c r="H8" s="11">
        <v>32</v>
      </c>
      <c r="I8" s="8">
        <v>800</v>
      </c>
      <c r="J8" s="8">
        <f t="shared" si="0"/>
        <v>25600</v>
      </c>
      <c r="K8" s="8"/>
    </row>
    <row r="9" spans="1:11" ht="28" customHeight="1">
      <c r="A9" s="8">
        <v>6</v>
      </c>
      <c r="B9" s="12" t="s">
        <v>15</v>
      </c>
      <c r="C9" s="13" t="s">
        <v>23</v>
      </c>
      <c r="D9" s="12">
        <v>1</v>
      </c>
      <c r="E9" s="12" t="s">
        <v>24</v>
      </c>
      <c r="F9" s="13" t="s">
        <v>25</v>
      </c>
      <c r="G9" s="11">
        <v>10</v>
      </c>
      <c r="H9" s="11">
        <v>10</v>
      </c>
      <c r="I9" s="8">
        <v>800</v>
      </c>
      <c r="J9" s="8">
        <f t="shared" si="0"/>
        <v>8000</v>
      </c>
      <c r="K9" s="8"/>
    </row>
    <row r="10" spans="1:11" ht="28" customHeight="1">
      <c r="A10" s="8">
        <v>7</v>
      </c>
      <c r="B10" s="12" t="s">
        <v>26</v>
      </c>
      <c r="C10" s="13" t="s">
        <v>27</v>
      </c>
      <c r="D10" s="12">
        <v>3</v>
      </c>
      <c r="E10" s="12" t="s">
        <v>17</v>
      </c>
      <c r="F10" s="12" t="s">
        <v>28</v>
      </c>
      <c r="G10" s="11">
        <v>16.40</v>
      </c>
      <c r="H10" s="11">
        <v>16.40</v>
      </c>
      <c r="I10" s="8">
        <v>800</v>
      </c>
      <c r="J10" s="8">
        <f t="shared" si="0"/>
        <v>13119.999999999998</v>
      </c>
      <c r="K10" s="8"/>
    </row>
    <row r="11" spans="1:11" ht="28" customHeight="1">
      <c r="A11" s="8">
        <v>8</v>
      </c>
      <c r="B11" s="18" t="s">
        <v>26</v>
      </c>
      <c r="C11" s="18" t="s">
        <v>29</v>
      </c>
      <c r="D11" s="18">
        <v>1</v>
      </c>
      <c r="E11" s="18" t="s">
        <v>30</v>
      </c>
      <c r="F11" s="11" t="s">
        <v>31</v>
      </c>
      <c r="G11" s="11">
        <v>2.30</v>
      </c>
      <c r="H11" s="11">
        <v>2.30</v>
      </c>
      <c r="I11" s="8">
        <v>800</v>
      </c>
      <c r="J11" s="8">
        <f t="shared" si="0"/>
        <v>1839.9999999999998</v>
      </c>
      <c r="K11" s="8"/>
    </row>
    <row r="12" spans="1:11" ht="28" customHeight="1">
      <c r="A12" s="8">
        <v>9</v>
      </c>
      <c r="B12" s="18" t="s">
        <v>26</v>
      </c>
      <c r="C12" s="18" t="s">
        <v>29</v>
      </c>
      <c r="D12" s="18">
        <v>2</v>
      </c>
      <c r="E12" s="18" t="s">
        <v>17</v>
      </c>
      <c r="F12" s="11" t="s">
        <v>31</v>
      </c>
      <c r="G12" s="11">
        <v>3.10</v>
      </c>
      <c r="H12" s="11">
        <v>3.10</v>
      </c>
      <c r="I12" s="8">
        <v>800</v>
      </c>
      <c r="J12" s="8">
        <f t="shared" si="0"/>
        <v>2480</v>
      </c>
      <c r="K12" s="8"/>
    </row>
    <row r="13" spans="1:11" ht="28" customHeight="1">
      <c r="A13" s="8">
        <v>10</v>
      </c>
      <c r="B13" s="18" t="s">
        <v>26</v>
      </c>
      <c r="C13" s="18" t="s">
        <v>29</v>
      </c>
      <c r="D13" s="18">
        <v>3</v>
      </c>
      <c r="E13" s="18" t="s">
        <v>17</v>
      </c>
      <c r="F13" s="11" t="s">
        <v>32</v>
      </c>
      <c r="G13" s="11">
        <v>2.60</v>
      </c>
      <c r="H13" s="11">
        <v>2.60</v>
      </c>
      <c r="I13" s="8">
        <v>800</v>
      </c>
      <c r="J13" s="8">
        <f t="shared" si="0"/>
        <v>2080</v>
      </c>
      <c r="K13" s="8"/>
    </row>
    <row r="14" spans="1:11" ht="28" customHeight="1">
      <c r="A14" s="8">
        <v>11</v>
      </c>
      <c r="B14" s="18" t="s">
        <v>26</v>
      </c>
      <c r="C14" s="18" t="s">
        <v>33</v>
      </c>
      <c r="D14" s="18">
        <v>1</v>
      </c>
      <c r="E14" s="18" t="s">
        <v>24</v>
      </c>
      <c r="F14" s="11" t="s">
        <v>34</v>
      </c>
      <c r="G14" s="11">
        <v>10.10</v>
      </c>
      <c r="H14" s="11">
        <v>10.10</v>
      </c>
      <c r="I14" s="8">
        <v>800</v>
      </c>
      <c r="J14" s="8">
        <f t="shared" si="0"/>
        <v>8080</v>
      </c>
      <c r="K14" s="8"/>
    </row>
    <row r="15" spans="1:11" ht="28" customHeight="1">
      <c r="A15" s="8">
        <v>12</v>
      </c>
      <c r="B15" s="18" t="s">
        <v>26</v>
      </c>
      <c r="C15" s="18" t="s">
        <v>35</v>
      </c>
      <c r="D15" s="18">
        <v>1</v>
      </c>
      <c r="E15" s="18" t="s">
        <v>17</v>
      </c>
      <c r="F15" s="11" t="s">
        <v>31</v>
      </c>
      <c r="G15" s="11">
        <v>1.50</v>
      </c>
      <c r="H15" s="11">
        <v>1.50</v>
      </c>
      <c r="I15" s="8">
        <v>800</v>
      </c>
      <c r="J15" s="8">
        <f t="shared" si="0"/>
        <v>1200</v>
      </c>
      <c r="K15" s="8"/>
    </row>
    <row r="16" spans="1:11" ht="28" customHeight="1">
      <c r="A16" s="8">
        <v>13</v>
      </c>
      <c r="B16" s="18" t="s">
        <v>36</v>
      </c>
      <c r="C16" s="18" t="s">
        <v>37</v>
      </c>
      <c r="D16" s="18">
        <v>17</v>
      </c>
      <c r="E16" s="18" t="s">
        <v>17</v>
      </c>
      <c r="F16" s="11" t="s">
        <v>38</v>
      </c>
      <c r="G16" s="11">
        <v>10.10</v>
      </c>
      <c r="H16" s="11">
        <v>10.10</v>
      </c>
      <c r="I16" s="8">
        <v>800</v>
      </c>
      <c r="J16" s="8">
        <f t="shared" si="0"/>
        <v>8080</v>
      </c>
      <c r="K16" s="8"/>
    </row>
    <row r="17" spans="1:11" ht="28" customHeight="1">
      <c r="A17" s="8">
        <v>14</v>
      </c>
      <c r="B17" s="18" t="s">
        <v>39</v>
      </c>
      <c r="C17" s="18" t="s">
        <v>40</v>
      </c>
      <c r="D17" s="12">
        <v>19</v>
      </c>
      <c r="E17" s="18" t="s">
        <v>24</v>
      </c>
      <c r="F17" s="11" t="s">
        <v>34</v>
      </c>
      <c r="G17" s="11">
        <v>15.30</v>
      </c>
      <c r="H17" s="11">
        <v>15.30</v>
      </c>
      <c r="I17" s="8">
        <v>800</v>
      </c>
      <c r="J17" s="8">
        <f t="shared" si="0"/>
        <v>12240</v>
      </c>
      <c r="K17" s="8"/>
    </row>
    <row r="18" spans="1:11" ht="28" customHeight="1">
      <c r="A18" s="8">
        <v>15</v>
      </c>
      <c r="B18" s="18" t="s">
        <v>39</v>
      </c>
      <c r="C18" s="18" t="s">
        <v>41</v>
      </c>
      <c r="D18" s="12">
        <v>7</v>
      </c>
      <c r="E18" s="18" t="s">
        <v>17</v>
      </c>
      <c r="F18" s="11" t="s">
        <v>38</v>
      </c>
      <c r="G18" s="11">
        <v>5.50</v>
      </c>
      <c r="H18" s="11">
        <v>5.50</v>
      </c>
      <c r="I18" s="8">
        <v>800</v>
      </c>
      <c r="J18" s="8">
        <f t="shared" si="0"/>
        <v>4400</v>
      </c>
      <c r="K18" s="8"/>
    </row>
    <row r="19" spans="1:11" ht="28" customHeight="1">
      <c r="A19" s="8">
        <v>16</v>
      </c>
      <c r="B19" s="19" t="s">
        <v>39</v>
      </c>
      <c r="C19" s="19" t="s">
        <v>41</v>
      </c>
      <c r="D19" s="12">
        <v>7</v>
      </c>
      <c r="E19" s="19" t="s">
        <v>17</v>
      </c>
      <c r="F19" s="20" t="s">
        <v>38</v>
      </c>
      <c r="G19" s="20">
        <v>5.50</v>
      </c>
      <c r="H19" s="20">
        <v>5.50</v>
      </c>
      <c r="I19" s="8">
        <v>800</v>
      </c>
      <c r="J19" s="8">
        <f t="shared" si="0"/>
        <v>4400</v>
      </c>
      <c r="K19" s="8"/>
    </row>
    <row r="20" spans="1:11" ht="28" customHeight="1">
      <c r="A20" s="8">
        <v>17</v>
      </c>
      <c r="B20" s="19" t="s">
        <v>39</v>
      </c>
      <c r="C20" s="19" t="s">
        <v>41</v>
      </c>
      <c r="D20" s="12">
        <v>7</v>
      </c>
      <c r="E20" s="19" t="s">
        <v>17</v>
      </c>
      <c r="F20" s="20" t="s">
        <v>42</v>
      </c>
      <c r="G20" s="20">
        <v>3.60</v>
      </c>
      <c r="H20" s="20">
        <v>3.60</v>
      </c>
      <c r="I20" s="8">
        <v>800</v>
      </c>
      <c r="J20" s="8">
        <f t="shared" si="0"/>
        <v>2880</v>
      </c>
      <c r="K20" s="8"/>
    </row>
    <row r="21" spans="1:11" ht="28" customHeight="1">
      <c r="A21" s="8">
        <v>18</v>
      </c>
      <c r="B21" s="12" t="s">
        <v>39</v>
      </c>
      <c r="C21" s="13" t="s">
        <v>41</v>
      </c>
      <c r="D21" s="12">
        <v>7</v>
      </c>
      <c r="E21" s="12" t="s">
        <v>17</v>
      </c>
      <c r="F21" s="12" t="s">
        <v>42</v>
      </c>
      <c r="G21" s="20">
        <v>6.80</v>
      </c>
      <c r="H21" s="20">
        <v>6.80</v>
      </c>
      <c r="I21" s="8">
        <v>800</v>
      </c>
      <c r="J21" s="8">
        <f t="shared" si="0"/>
        <v>5440</v>
      </c>
      <c r="K21" s="8"/>
    </row>
    <row r="22" spans="1:11" ht="28" customHeight="1">
      <c r="A22" s="8">
        <v>19</v>
      </c>
      <c r="B22" s="12" t="s">
        <v>39</v>
      </c>
      <c r="C22" s="13" t="s">
        <v>43</v>
      </c>
      <c r="D22" s="12">
        <v>5</v>
      </c>
      <c r="E22" s="12" t="s">
        <v>17</v>
      </c>
      <c r="F22" s="12" t="s">
        <v>31</v>
      </c>
      <c r="G22" s="20">
        <v>4.70</v>
      </c>
      <c r="H22" s="20">
        <v>4.70</v>
      </c>
      <c r="I22" s="8">
        <v>800</v>
      </c>
      <c r="J22" s="8">
        <f t="shared" si="0"/>
        <v>3760</v>
      </c>
      <c r="K22" s="8"/>
    </row>
    <row r="23" spans="1:11" ht="28" customHeight="1">
      <c r="A23" s="8">
        <v>20</v>
      </c>
      <c r="B23" s="12" t="s">
        <v>39</v>
      </c>
      <c r="C23" s="13" t="s">
        <v>43</v>
      </c>
      <c r="D23" s="12">
        <v>5</v>
      </c>
      <c r="E23" s="12" t="s">
        <v>17</v>
      </c>
      <c r="F23" s="12" t="s">
        <v>31</v>
      </c>
      <c r="G23" s="20">
        <v>4.50</v>
      </c>
      <c r="H23" s="20">
        <v>4.50</v>
      </c>
      <c r="I23" s="8">
        <v>800</v>
      </c>
      <c r="J23" s="8">
        <f t="shared" si="0"/>
        <v>3600</v>
      </c>
      <c r="K23" s="8"/>
    </row>
    <row r="24" spans="1:11" s="2" customFormat="1" ht="26" customHeight="1">
      <c r="A24" s="21" t="s">
        <v>44</v>
      </c>
      <c r="B24" s="22"/>
      <c r="C24" s="23"/>
      <c r="D24" s="23"/>
      <c r="E24" s="23"/>
      <c r="F24" s="23"/>
      <c r="G24" s="23">
        <f>SUM(G4:G23)</f>
        <v>253.90000000000001</v>
      </c>
      <c r="H24" s="23">
        <f>SUM(H4:H23)</f>
        <v>253.90000000000001</v>
      </c>
      <c r="I24" s="23"/>
      <c r="J24" s="24">
        <f>SUM(J4:J23)</f>
        <v>203120</v>
      </c>
      <c r="K24" s="23"/>
    </row>
    <row r="25" ht="18" customHeight="1"/>
  </sheetData>
  <mergeCells count="4">
    <mergeCell ref="A1:K1"/>
    <mergeCell ref="A2:G2"/>
    <mergeCell ref="I2:K2"/>
    <mergeCell ref="A24:B24"/>
  </mergeCells>
  <pageMargins left="0.75" right="0.75" top="1" bottom="1" header="0.5" footer="0.5"/>
  <pageSetup orientation="landscape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AppVersion>14.0300</AppVersion>
  <DocSecurity>0</DocSecurity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公示表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Administrator</cp:lastModifiedBy>
  <dcterms:created xsi:type="dcterms:W3CDTF">2021-08-19T05:41:00Z</dcterms:created>
  <dcterms:modified xsi:type="dcterms:W3CDTF">2023-03-08T06:05:43Z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