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375" activeTab="0"/>
  </bookViews>
  <sheets>
    <sheet name="Sheet1" sheetId="1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<sst xmlns="http://schemas.openxmlformats.org/spreadsheetml/2006/main" count="54" uniqueCount="45">
  <si>
    <t>乌苏市2020年废旧地膜回收综合利用项目全生物降解膜
使用补贴发放表</t>
  </si>
  <si>
    <t>填表单位：乌苏市农业农村局                                  时间：2024年5月22 日</t>
  </si>
  <si>
    <t>序号</t>
  </si>
  <si>
    <t>乡镇名称</t>
  </si>
  <si>
    <t>使用地点</t>
  </si>
  <si>
    <t>农户姓名</t>
  </si>
  <si>
    <t>使用面积（亩）</t>
  </si>
  <si>
    <t>使用数量（公斤）</t>
  </si>
  <si>
    <t>补助标准
（元/亩）</t>
  </si>
  <si>
    <t>补助金额（元）</t>
  </si>
  <si>
    <t>备注</t>
  </si>
  <si>
    <t>甘家湖牧场</t>
  </si>
  <si>
    <t>铁架子村</t>
  </si>
  <si>
    <t>金连峰</t>
  </si>
  <si>
    <t>皇宫镇</t>
  </si>
  <si>
    <t>沙包地</t>
  </si>
  <si>
    <t>赵建江</t>
  </si>
  <si>
    <t>头台乡</t>
  </si>
  <si>
    <t>二村</t>
  </si>
  <si>
    <t>阿地里汗.达革力汗</t>
  </si>
  <si>
    <t>汪家庄子村</t>
  </si>
  <si>
    <t>康春光</t>
  </si>
  <si>
    <t>张晋</t>
  </si>
  <si>
    <t>袁志凯</t>
  </si>
  <si>
    <t>李成彬</t>
  </si>
  <si>
    <t>沙枣窝子二村</t>
  </si>
  <si>
    <t>葛行军</t>
  </si>
  <si>
    <t>九间楼乡</t>
  </si>
  <si>
    <t>七户地村</t>
  </si>
  <si>
    <t>张凡环</t>
  </si>
  <si>
    <t>黄渠村</t>
  </si>
  <si>
    <t>阚厚丁</t>
  </si>
  <si>
    <t>夹河子乡</t>
  </si>
  <si>
    <t>红房子村</t>
  </si>
  <si>
    <t>韩新虎</t>
  </si>
  <si>
    <t>吉尔格勒特乡</t>
  </si>
  <si>
    <t>榆树村</t>
  </si>
  <si>
    <t>孙宗新</t>
  </si>
  <si>
    <t>甘河子镇</t>
  </si>
  <si>
    <t>甘河子镇国有土地</t>
  </si>
  <si>
    <t>晁祥彬</t>
  </si>
  <si>
    <t>八十四户乡</t>
  </si>
  <si>
    <t>八十四户乡其格勒克村</t>
  </si>
  <si>
    <t>杨福勇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</si>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</sst>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6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8"/>
      <color theme="1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8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  <scheme val="minor"/>
    </font>
    <font>
      <b/>
      <sz val="16"/>
      <color rgb="FF000000"/>
      <name val="宋体"/>
      <family val="2"/>
      <charset val="134"/>
      <scheme val="minor"/>
    </font>
    <font>
      <sz val="11"/>
      <color rgb="FFFFFFFF"/>
      <name val="宋体"/>
      <family val="2"/>
      <scheme val="minor"/>
    </font>
    <font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28" fillId="0" borderId="0">
      <alignment vertical="center"/>
      <protection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9" fontId="33" fillId="0" borderId="0" applyFill="0" applyBorder="0" applyAlignment="0" applyProtection="0"/>
    <xf numFmtId="44" fontId="33" fillId="0" borderId="0" applyFill="0" applyBorder="0" applyAlignment="0" applyProtection="0"/>
    <xf numFmtId="42" fontId="33" fillId="0" borderId="0" applyFill="0" applyBorder="0" applyAlignment="0" applyProtection="0"/>
    <xf numFmtId="43" fontId="33" fillId="0" borderId="0" applyFill="0" applyBorder="0" applyAlignment="0" applyProtection="0"/>
    <xf numFmtId="41" fontId="33" fillId="0" borderId="0" applyFill="0" applyBorder="0" applyAlignment="0" applyProtection="0"/>
    <xf numFmtId="43" fontId="28" fillId="0" borderId="0" applyFill="0" applyBorder="0" applyProtection="0">
      <alignment/>
    </xf>
    <xf numFmtId="44" fontId="28" fillId="0" borderId="0" applyFill="0" applyBorder="0" applyProtection="0">
      <alignment/>
    </xf>
    <xf numFmtId="9" fontId="28" fillId="0" borderId="0" applyFill="0" applyBorder="0" applyProtection="0">
      <alignment/>
    </xf>
    <xf numFmtId="41" fontId="28" fillId="0" borderId="0" applyFill="0" applyBorder="0" applyProtection="0">
      <alignment/>
    </xf>
    <xf numFmtId="42" fontId="28" fillId="0" borderId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28" fillId="2" borderId="1" applyNumberFormat="0" applyProtection="0">
      <alignment/>
    </xf>
    <xf numFmtId="0" fontId="8" fillId="0" borderId="0" applyNumberFormat="0" applyFill="0" applyBorder="0" applyProtection="0">
      <alignment/>
    </xf>
    <xf numFmtId="0" fontId="32" fillId="0" borderId="0" applyNumberFormat="0" applyFill="0" applyBorder="0" applyProtection="0">
      <alignment/>
    </xf>
    <xf numFmtId="0" fontId="10" fillId="0" borderId="0" applyNumberFormat="0" applyFill="0" applyBorder="0" applyProtection="0">
      <alignment/>
    </xf>
    <xf numFmtId="0" fontId="31" fillId="0" borderId="2" applyNumberFormat="0" applyFill="0" applyProtection="0">
      <alignment/>
    </xf>
    <xf numFmtId="0" fontId="30" fillId="0" borderId="2" applyNumberFormat="0" applyFill="0" applyProtection="0">
      <alignment/>
    </xf>
    <xf numFmtId="0" fontId="29" fillId="0" borderId="3" applyNumberFormat="0" applyFill="0" applyProtection="0">
      <alignment/>
    </xf>
    <xf numFmtId="0" fontId="29" fillId="0" borderId="0" applyNumberFormat="0" applyFill="0" applyBorder="0" applyProtection="0">
      <alignment/>
    </xf>
    <xf numFmtId="0" fontId="14" fillId="3" borderId="4" applyNumberFormat="0" applyProtection="0">
      <alignment/>
    </xf>
    <xf numFmtId="0" fontId="15" fillId="4" borderId="5" applyNumberFormat="0" applyProtection="0">
      <alignment/>
    </xf>
    <xf numFmtId="0" fontId="16" fillId="4" borderId="4" applyNumberFormat="0" applyProtection="0">
      <alignment/>
    </xf>
    <xf numFmtId="0" fontId="17" fillId="5" borderId="6" applyNumberFormat="0" applyProtection="0">
      <alignment/>
    </xf>
    <xf numFmtId="0" fontId="18" fillId="0" borderId="7" applyNumberFormat="0" applyFill="0" applyProtection="0">
      <alignment/>
    </xf>
    <xf numFmtId="0" fontId="24" fillId="0" borderId="8" applyNumberFormat="0" applyFill="0" applyProtection="0">
      <alignment/>
    </xf>
    <xf numFmtId="0" fontId="19" fillId="6" borderId="0" applyNumberFormat="0" applyBorder="0" applyProtection="0">
      <alignment/>
    </xf>
    <xf numFmtId="0" fontId="20" fillId="7" borderId="0" applyNumberFormat="0" applyBorder="0" applyProtection="0">
      <alignment/>
    </xf>
    <xf numFmtId="0" fontId="21" fillId="8" borderId="0" applyNumberFormat="0" applyBorder="0" applyProtection="0">
      <alignment/>
    </xf>
    <xf numFmtId="0" fontId="27" fillId="9" borderId="0" applyNumberFormat="0" applyBorder="0" applyProtection="0">
      <alignment/>
    </xf>
    <xf numFmtId="0" fontId="28" fillId="10" borderId="0" applyNumberFormat="0" applyBorder="0" applyProtection="0">
      <alignment/>
    </xf>
    <xf numFmtId="0" fontId="28" fillId="11" borderId="0" applyNumberFormat="0" applyBorder="0" applyProtection="0">
      <alignment/>
    </xf>
    <xf numFmtId="0" fontId="27" fillId="12" borderId="0" applyNumberFormat="0" applyBorder="0" applyProtection="0">
      <alignment/>
    </xf>
    <xf numFmtId="0" fontId="27" fillId="13" borderId="0" applyNumberFormat="0" applyBorder="0" applyProtection="0">
      <alignment/>
    </xf>
    <xf numFmtId="0" fontId="28" fillId="14" borderId="0" applyNumberFormat="0" applyBorder="0" applyProtection="0">
      <alignment/>
    </xf>
    <xf numFmtId="0" fontId="28" fillId="15" borderId="0" applyNumberFormat="0" applyBorder="0" applyProtection="0">
      <alignment/>
    </xf>
    <xf numFmtId="0" fontId="27" fillId="16" borderId="0" applyNumberFormat="0" applyBorder="0" applyProtection="0">
      <alignment/>
    </xf>
    <xf numFmtId="0" fontId="27" fillId="17" borderId="0" applyNumberFormat="0" applyBorder="0" applyProtection="0">
      <alignment/>
    </xf>
    <xf numFmtId="0" fontId="28" fillId="18" borderId="0" applyNumberFormat="0" applyBorder="0" applyProtection="0">
      <alignment/>
    </xf>
    <xf numFmtId="0" fontId="28" fillId="19" borderId="0" applyNumberFormat="0" applyBorder="0" applyProtection="0">
      <alignment/>
    </xf>
    <xf numFmtId="0" fontId="27" fillId="20" borderId="0" applyNumberFormat="0" applyBorder="0" applyProtection="0">
      <alignment/>
    </xf>
    <xf numFmtId="0" fontId="27" fillId="21" borderId="0" applyNumberFormat="0" applyBorder="0" applyProtection="0">
      <alignment/>
    </xf>
    <xf numFmtId="0" fontId="28" fillId="22" borderId="0" applyNumberFormat="0" applyBorder="0" applyProtection="0">
      <alignment/>
    </xf>
    <xf numFmtId="0" fontId="28" fillId="23" borderId="0" applyNumberFormat="0" applyBorder="0" applyProtection="0">
      <alignment/>
    </xf>
    <xf numFmtId="0" fontId="27" fillId="24" borderId="0" applyNumberFormat="0" applyBorder="0" applyProtection="0">
      <alignment/>
    </xf>
    <xf numFmtId="0" fontId="27" fillId="25" borderId="0" applyNumberFormat="0" applyBorder="0" applyProtection="0">
      <alignment/>
    </xf>
    <xf numFmtId="0" fontId="28" fillId="26" borderId="0" applyNumberFormat="0" applyBorder="0" applyProtection="0">
      <alignment/>
    </xf>
    <xf numFmtId="0" fontId="28" fillId="27" borderId="0" applyNumberFormat="0" applyBorder="0" applyProtection="0">
      <alignment/>
    </xf>
    <xf numFmtId="0" fontId="27" fillId="28" borderId="0" applyNumberFormat="0" applyBorder="0" applyProtection="0">
      <alignment/>
    </xf>
    <xf numFmtId="0" fontId="27" fillId="29" borderId="0" applyNumberFormat="0" applyBorder="0" applyProtection="0">
      <alignment/>
    </xf>
    <xf numFmtId="0" fontId="28" fillId="30" borderId="0" applyNumberFormat="0" applyBorder="0" applyProtection="0">
      <alignment/>
    </xf>
    <xf numFmtId="0" fontId="28" fillId="31" borderId="0" applyNumberFormat="0" applyBorder="0" applyProtection="0">
      <alignment/>
    </xf>
    <xf numFmtId="0" fontId="27" fillId="32" borderId="0" applyNumberFormat="0" applyBorder="0" applyProtection="0">
      <alignment/>
    </xf>
  </cellStyleXfs>
  <cellXfs count="9">
    <xf numFmtId="0" fontId="28" fillId="0" borderId="0" xfId="0" applyFont="1" applyAlignment="1">
      <alignment vertical="center"/>
    </xf>
    <xf numFmtId="0" fontId="26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千位分隔" xfId="20" builtinId="3"/>
    <cellStyle name="货币" xfId="21" builtinId="4"/>
    <cellStyle name="百分比" xfId="22" builtinId="5"/>
    <cellStyle name="千位分隔[0]" xfId="23" builtinId="6"/>
    <cellStyle name="货币[0]" xfId="24" builtinId="7"/>
    <cellStyle name="超链接" xfId="25" builtinId="8"/>
    <cellStyle name="已访问的超链接" xfId="26" builtinId="9"/>
    <cellStyle name="注释" xfId="27" builtinId="10"/>
    <cellStyle name="警告文本" xfId="28" builtinId="11"/>
    <cellStyle name="标题" xfId="29" builtinId="15"/>
    <cellStyle name="解释性文本" xfId="30" builtinId="53"/>
    <cellStyle name="标题 1" xfId="31" builtinId="16"/>
    <cellStyle name="标题 2" xfId="32" builtinId="17"/>
    <cellStyle name="标题 3" xfId="33" builtinId="18"/>
    <cellStyle name="标题 4" xfId="34" builtinId="19"/>
    <cellStyle name="输入" xfId="35" builtinId="20"/>
    <cellStyle name="输出" xfId="36" builtinId="21"/>
    <cellStyle name="计算" xfId="37" builtinId="22"/>
    <cellStyle name="检查单元格" xfId="38" builtinId="23"/>
    <cellStyle name="链接单元格" xfId="39" builtinId="24"/>
    <cellStyle name="汇总" xfId="40" builtinId="25"/>
    <cellStyle name="好" xfId="41" builtinId="26"/>
    <cellStyle name="差" xfId="42" builtinId="27"/>
    <cellStyle name="适中" xfId="43" builtinId="28"/>
    <cellStyle name="强调文字颜色 1" xfId="44" builtinId="29"/>
    <cellStyle name="20% - 强调文字颜色 1" xfId="45" builtinId="30"/>
    <cellStyle name="40% - 强调文字颜色 1" xfId="46" builtinId="31"/>
    <cellStyle name="60% - 强调文字颜色 1" xfId="47" builtinId="32"/>
    <cellStyle name="强调文字颜色 2" xfId="48" builtinId="33"/>
    <cellStyle name="20% - 强调文字颜色 2" xfId="49" builtinId="34"/>
    <cellStyle name="40% - 强调文字颜色 2" xfId="50" builtinId="35"/>
    <cellStyle name="60% - 强调文字颜色 2" xfId="51" builtinId="36"/>
    <cellStyle name="强调文字颜色 3" xfId="52" builtinId="37"/>
    <cellStyle name="20% - 强调文字颜色 3" xfId="53" builtinId="38"/>
    <cellStyle name="40% - 强调文字颜色 3" xfId="54" builtinId="39"/>
    <cellStyle name="60% - 强调文字颜色 3" xfId="55" builtinId="40"/>
    <cellStyle name="强调文字颜色 4" xfId="56" builtinId="41"/>
    <cellStyle name="20% - 强调文字颜色 4" xfId="57" builtinId="42"/>
    <cellStyle name="40% - 强调文字颜色 4" xfId="58" builtinId="43"/>
    <cellStyle name="60% - 强调文字颜色 4" xfId="59" builtinId="44"/>
    <cellStyle name="强调文字颜色 5" xfId="60" builtinId="45"/>
    <cellStyle name="20% - 强调文字颜色 5" xfId="61" builtinId="46"/>
    <cellStyle name="40% - 强调文字颜色 5" xfId="62" builtinId="47"/>
    <cellStyle name="60% - 强调文字颜色 5" xfId="63" builtinId="48"/>
    <cellStyle name="强调文字颜色 6" xfId="64" builtinId="49"/>
    <cellStyle name="20% - 强调文字颜色 6" xfId="65" builtinId="50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K18"/>
  <sheetViews>
    <sheetView tabSelected="1" workbookViewId="0" topLeftCell="A1">
      <selection pane="topLeft" activeCell="A1" sqref="A1:I3"/>
    </sheetView>
  </sheetViews>
  <sheetFormatPr defaultColWidth="9.005" defaultRowHeight="13.5"/>
  <cols>
    <col min="1" max="1" width="4.25" customWidth="1"/>
    <col min="2" max="2" width="13.5" customWidth="1"/>
    <col min="3" max="3" width="12.375" customWidth="1"/>
    <col min="4" max="4" width="15.875" customWidth="1"/>
    <col min="5" max="5" width="9.5" customWidth="1"/>
    <col min="6" max="6" width="8.125" customWidth="1"/>
    <col min="8" max="8" width="10.375" customWidth="1"/>
    <col min="9" max="9" width="8" customWidth="1"/>
    <col min="11" max="11" width="12.625"/>
  </cols>
  <sheetData>
    <row r="1" spans="1:9" ht="56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37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6"/>
      <c r="K2" s="6"/>
    </row>
    <row r="3" spans="1:9" ht="67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ht="35" customHeight="1">
      <c r="A4" s="4">
        <v>1</v>
      </c>
      <c r="B4" s="4" t="s">
        <v>11</v>
      </c>
      <c r="C4" s="4" t="s">
        <v>12</v>
      </c>
      <c r="D4" s="4" t="s">
        <v>13</v>
      </c>
      <c r="E4" s="4">
        <v>200</v>
      </c>
      <c r="F4" s="4">
        <v>900</v>
      </c>
      <c r="G4" s="4">
        <v>40</v>
      </c>
      <c r="H4" s="4">
        <f>E4*G4</f>
        <v>8000</v>
      </c>
      <c r="I4" s="5"/>
    </row>
    <row r="5" spans="1:9" ht="35" customHeight="1">
      <c r="A5" s="4">
        <v>2</v>
      </c>
      <c r="B5" s="4" t="s">
        <v>14</v>
      </c>
      <c r="C5" s="4" t="s">
        <v>15</v>
      </c>
      <c r="D5" s="4" t="s">
        <v>16</v>
      </c>
      <c r="E5" s="4">
        <v>100</v>
      </c>
      <c r="F5" s="4">
        <v>480</v>
      </c>
      <c r="G5" s="4">
        <v>40</v>
      </c>
      <c r="H5" s="4">
        <f t="shared" si="0" ref="H5:H17">E5*G5</f>
        <v>4000</v>
      </c>
      <c r="I5" s="5"/>
    </row>
    <row r="6" spans="1:9" ht="35" customHeight="1">
      <c r="A6" s="4">
        <v>3</v>
      </c>
      <c r="B6" s="4" t="s">
        <v>17</v>
      </c>
      <c r="C6" s="4" t="s">
        <v>18</v>
      </c>
      <c r="D6" s="4" t="s">
        <v>19</v>
      </c>
      <c r="E6" s="4">
        <v>50</v>
      </c>
      <c r="F6" s="4">
        <v>360</v>
      </c>
      <c r="G6" s="4">
        <v>40</v>
      </c>
      <c r="H6" s="4">
        <f t="shared" si="0"/>
        <v>2000</v>
      </c>
      <c r="I6" s="5"/>
    </row>
    <row r="7" spans="1:9" ht="35" customHeight="1">
      <c r="A7" s="4">
        <v>4</v>
      </c>
      <c r="B7" s="4" t="s">
        <v>17</v>
      </c>
      <c r="C7" s="4" t="s">
        <v>20</v>
      </c>
      <c r="D7" s="4" t="s">
        <v>21</v>
      </c>
      <c r="E7" s="4">
        <v>230</v>
      </c>
      <c r="F7" s="4">
        <v>1080</v>
      </c>
      <c r="G7" s="4">
        <v>40</v>
      </c>
      <c r="H7" s="4">
        <f t="shared" si="0"/>
        <v>9200</v>
      </c>
      <c r="I7" s="5"/>
    </row>
    <row r="8" spans="1:9" ht="35" customHeight="1">
      <c r="A8" s="4">
        <v>5</v>
      </c>
      <c r="B8" s="4" t="s">
        <v>17</v>
      </c>
      <c r="C8" s="4" t="s">
        <v>20</v>
      </c>
      <c r="D8" s="4" t="s">
        <v>22</v>
      </c>
      <c r="E8" s="4">
        <v>60</v>
      </c>
      <c r="F8" s="4">
        <v>300</v>
      </c>
      <c r="G8" s="4">
        <v>40</v>
      </c>
      <c r="H8" s="4">
        <f t="shared" si="0"/>
        <v>2400</v>
      </c>
      <c r="I8" s="5"/>
    </row>
    <row r="9" spans="1:9" ht="35" customHeight="1">
      <c r="A9" s="4">
        <v>6</v>
      </c>
      <c r="B9" s="4" t="s">
        <v>17</v>
      </c>
      <c r="C9" s="4" t="s">
        <v>20</v>
      </c>
      <c r="D9" s="4" t="s">
        <v>23</v>
      </c>
      <c r="E9" s="4">
        <v>40</v>
      </c>
      <c r="F9" s="4">
        <v>180</v>
      </c>
      <c r="G9" s="4">
        <v>40</v>
      </c>
      <c r="H9" s="4">
        <f t="shared" si="0"/>
        <v>1600</v>
      </c>
      <c r="I9" s="5"/>
    </row>
    <row r="10" spans="1:9" ht="35" customHeight="1">
      <c r="A10" s="4">
        <v>7</v>
      </c>
      <c r="B10" s="4" t="s">
        <v>17</v>
      </c>
      <c r="C10" s="4" t="s">
        <v>20</v>
      </c>
      <c r="D10" s="4" t="s">
        <v>24</v>
      </c>
      <c r="E10" s="4">
        <v>60</v>
      </c>
      <c r="F10" s="4">
        <v>300</v>
      </c>
      <c r="G10" s="4">
        <v>40</v>
      </c>
      <c r="H10" s="4">
        <f t="shared" si="0"/>
        <v>2400</v>
      </c>
      <c r="I10" s="5"/>
    </row>
    <row r="11" spans="1:9" ht="35" customHeight="1">
      <c r="A11" s="4">
        <v>8</v>
      </c>
      <c r="B11" s="4" t="s">
        <v>17</v>
      </c>
      <c r="C11" s="4" t="s">
        <v>25</v>
      </c>
      <c r="D11" s="4" t="s">
        <v>26</v>
      </c>
      <c r="E11" s="4">
        <v>100</v>
      </c>
      <c r="F11" s="4">
        <v>450</v>
      </c>
      <c r="G11" s="4">
        <v>40</v>
      </c>
      <c r="H11" s="4">
        <f t="shared" si="0"/>
        <v>4000</v>
      </c>
      <c r="I11" s="5"/>
    </row>
    <row r="12" spans="1:10" ht="35" customHeight="1">
      <c r="A12" s="4">
        <v>9</v>
      </c>
      <c r="B12" s="4" t="s">
        <v>27</v>
      </c>
      <c r="C12" s="4" t="s">
        <v>28</v>
      </c>
      <c r="D12" s="4" t="s">
        <v>29</v>
      </c>
      <c r="E12" s="4">
        <v>430</v>
      </c>
      <c r="F12" s="4">
        <v>1860</v>
      </c>
      <c r="G12" s="4">
        <v>40</v>
      </c>
      <c r="H12" s="4">
        <f t="shared" si="0"/>
        <v>17200</v>
      </c>
      <c r="I12" s="5"/>
      <c r="J12" s="7"/>
    </row>
    <row r="13" spans="1:9" ht="35" customHeight="1">
      <c r="A13" s="4">
        <v>10</v>
      </c>
      <c r="B13" s="4" t="s">
        <v>27</v>
      </c>
      <c r="C13" s="4" t="s">
        <v>30</v>
      </c>
      <c r="D13" s="4" t="s">
        <v>31</v>
      </c>
      <c r="E13" s="4">
        <v>335</v>
      </c>
      <c r="F13" s="4">
        <v>1500</v>
      </c>
      <c r="G13" s="4">
        <v>40</v>
      </c>
      <c r="H13" s="4">
        <f t="shared" si="0"/>
        <v>13400</v>
      </c>
      <c r="I13" s="4"/>
    </row>
    <row r="14" spans="1:10" ht="35" customHeight="1">
      <c r="A14" s="4">
        <v>11</v>
      </c>
      <c r="B14" s="4" t="s">
        <v>32</v>
      </c>
      <c r="C14" s="4" t="s">
        <v>33</v>
      </c>
      <c r="D14" s="4" t="s">
        <v>34</v>
      </c>
      <c r="E14" s="4">
        <v>30</v>
      </c>
      <c r="F14" s="4">
        <v>100</v>
      </c>
      <c r="G14" s="4">
        <v>40</v>
      </c>
      <c r="H14" s="4">
        <f t="shared" si="0"/>
        <v>1200</v>
      </c>
      <c r="I14" s="4"/>
      <c r="J14" s="8"/>
    </row>
    <row r="15" spans="1:10" ht="35" customHeight="1">
      <c r="A15" s="4">
        <v>12</v>
      </c>
      <c r="B15" s="4" t="s">
        <v>35</v>
      </c>
      <c r="C15" s="4" t="s">
        <v>36</v>
      </c>
      <c r="D15" s="4" t="s">
        <v>37</v>
      </c>
      <c r="E15" s="4">
        <v>2274</v>
      </c>
      <c r="F15" s="4">
        <v>11370</v>
      </c>
      <c r="G15" s="4">
        <v>40</v>
      </c>
      <c r="H15" s="4">
        <f t="shared" si="0"/>
        <v>90960</v>
      </c>
      <c r="I15" s="4"/>
      <c r="J15" s="8"/>
    </row>
    <row r="16" spans="1:9" ht="35" customHeight="1">
      <c r="A16" s="4">
        <v>13</v>
      </c>
      <c r="B16" s="4" t="s">
        <v>38</v>
      </c>
      <c r="C16" s="5" t="s">
        <v>39</v>
      </c>
      <c r="D16" s="4" t="s">
        <v>40</v>
      </c>
      <c r="E16" s="4">
        <v>810</v>
      </c>
      <c r="F16" s="4">
        <v>3500</v>
      </c>
      <c r="G16" s="4">
        <v>40</v>
      </c>
      <c r="H16" s="4">
        <f t="shared" si="0"/>
        <v>32400</v>
      </c>
      <c r="I16" s="4"/>
    </row>
    <row r="17" spans="1:9" ht="35" customHeight="1">
      <c r="A17" s="4">
        <v>14</v>
      </c>
      <c r="B17" s="4" t="s">
        <v>41</v>
      </c>
      <c r="C17" s="5" t="s">
        <v>42</v>
      </c>
      <c r="D17" s="4" t="s">
        <v>43</v>
      </c>
      <c r="E17" s="4">
        <v>281</v>
      </c>
      <c r="F17" s="4">
        <v>1166</v>
      </c>
      <c r="G17" s="4">
        <v>40</v>
      </c>
      <c r="H17" s="4">
        <f t="shared" si="0"/>
        <v>11240</v>
      </c>
      <c r="I17" s="4"/>
    </row>
    <row r="18" spans="1:9" ht="35" customHeight="1">
      <c r="A18" s="4"/>
      <c r="B18" s="4"/>
      <c r="C18" s="4" t="s">
        <v>44</v>
      </c>
      <c r="D18" s="4"/>
      <c r="E18" s="4">
        <f>SUM(E4:E17)</f>
        <v>5000</v>
      </c>
      <c r="F18" s="4">
        <f>SUM(F4:F17)</f>
        <v>23546</v>
      </c>
      <c r="G18" s="4"/>
      <c r="H18" s="4">
        <f>SUM(H4:H17)</f>
        <v>200000</v>
      </c>
      <c r="I18" s="4"/>
    </row>
  </sheetData>
  <mergeCells count="2">
    <mergeCell ref="A1:I1"/>
    <mergeCell ref="A2:I2"/>
  </mergeCells>
  <pageMargins left="0.590277777777778" right="0.393055555555556" top="0.62986111111111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喜文</cp:lastModifiedBy>
  <dcterms:created xsi:type="dcterms:W3CDTF">2024-05-23T10:30:00Z</dcterms:created>
  <dcterms:modified xsi:type="dcterms:W3CDTF">2024-05-24T11:18:15Z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0FA658DAECC54CB3A67D6B30F6BAEC94</vt:lpwstr>
  </property>
  <property fmtid="{D5CDD505-2E9C-101B-9397-08002B2CF9AE}" pid="3" name="KSOProductBuildVer">
    <vt:lpwstr>2052-12.1.0.16729</vt:lpwstr>
  </property>
</Properties>
</file>