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<sst xmlns="http://schemas.openxmlformats.org/spreadsheetml/2006/main" count="70" uniqueCount="40">
  <si>
    <t>乌苏市2022年农机深松作业补贴资金发放公示表(第三批）</t>
  </si>
  <si>
    <t>序号</t>
  </si>
  <si>
    <t>姓名或组织名称</t>
  </si>
  <si>
    <t>乡(镇)名称</t>
  </si>
  <si>
    <t>村(组)名称</t>
  </si>
  <si>
    <t>作业类型</t>
  </si>
  <si>
    <t>补贴面积(亩)</t>
  </si>
  <si>
    <t>补贴标准（元/亩）</t>
  </si>
  <si>
    <t>补贴金额（元）</t>
  </si>
  <si>
    <t>个人或组织</t>
  </si>
  <si>
    <t>高伟</t>
  </si>
  <si>
    <t>九间楼乡</t>
  </si>
  <si>
    <t>七户地村</t>
  </si>
  <si>
    <t>深松作业</t>
  </si>
  <si>
    <t>个人</t>
  </si>
  <si>
    <t>常伟</t>
  </si>
  <si>
    <t>石桥乡</t>
  </si>
  <si>
    <t>农丰种植养殖合作社</t>
  </si>
  <si>
    <t>陈克斌</t>
  </si>
  <si>
    <t>甘河子镇</t>
  </si>
  <si>
    <t>陈克斌合作社</t>
  </si>
  <si>
    <t>崔建平</t>
  </si>
  <si>
    <t>詹家村</t>
  </si>
  <si>
    <t>黄德华</t>
  </si>
  <si>
    <t>四棵树镇</t>
  </si>
  <si>
    <t>查干布勒格村</t>
  </si>
  <si>
    <t>康乐</t>
  </si>
  <si>
    <t>刘培军</t>
  </si>
  <si>
    <t>彭小林</t>
  </si>
  <si>
    <t>西湖镇</t>
  </si>
  <si>
    <t>林家庄子村</t>
  </si>
  <si>
    <t>沈永柱</t>
  </si>
  <si>
    <t>石桥村</t>
  </si>
  <si>
    <t>史文洋</t>
  </si>
  <si>
    <t>郝农庄子村</t>
  </si>
  <si>
    <t>张春雷</t>
  </si>
  <si>
    <t>古尔图镇</t>
  </si>
  <si>
    <t>赵海</t>
  </si>
  <si>
    <t>西大沟镇</t>
  </si>
  <si>
    <t>雪域种植农民专业合作社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</si>
</sst>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5" fillId="18" borderId="10" applyNumberFormat="0" applyAlignment="0" applyProtection="0">
      <alignment vertical="center"/>
    </xf>
    <xf numFmtId="0" fontId="15" fillId="18" borderId="6" applyNumberFormat="0" applyAlignment="0" applyProtection="0">
      <alignment vertical="center"/>
    </xf>
    <xf numFmtId="0" fontId="11" fillId="13" borderId="4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horizontal="left" vertical="center" wrapText="1"/>
    </xf>
    <xf numFmtId="0" fontId="0" fillId="0" borderId="1" xfId="0" applyNumberFormat="1" applyFont="1" applyFill="1" applyBorder="1" applyAlignment="1" applyProtection="1">
      <alignment vertical="top" wrapText="1"/>
      <protection locked="0"/>
    </xf>
    <xf numFmtId="0" fontId="5" fillId="0" borderId="1" xfId="0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1" xfId="0" applyNumberFormat="1" applyFont="1" applyFill="1" applyBorder="1" applyAlignment="1" applyProtection="1">
      <alignment horizontal="left" vertical="top" wrapText="1"/>
      <protection locked="0"/>
    </xf>
    <xf numFmtId="49" fontId="0" fillId="0" borderId="1" xfId="0" applyNumberFormat="1" applyFont="1" applyFill="1" applyBorder="1" applyAlignment="1" applyProtection="1">
      <alignment vertical="top" wrapTex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K5" sqref="K5"/>
    </sheetView>
  </sheetViews>
  <sheetFormatPr defaultColWidth="9" defaultRowHeight="13.5"/>
  <cols>
    <col min="1" max="1" width="7.5" customWidth="1"/>
    <col min="2" max="2" width="13.25" customWidth="1"/>
    <col min="3" max="3" width="15.125" customWidth="1"/>
    <col min="4" max="4" width="19.875" customWidth="1"/>
    <col min="5" max="5" width="14" customWidth="1"/>
    <col min="6" max="6" width="16.6416666666667" customWidth="1"/>
    <col min="7" max="7" width="13.875" customWidth="1"/>
    <col min="8" max="8" width="16.2166666666667" customWidth="1"/>
    <col min="9" max="9" width="11.625"/>
    <col min="11" max="11" width="9.375"/>
  </cols>
  <sheetData>
    <row r="1" ht="42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45" customHeight="1" spans="1:9">
      <c r="A2" s="6" t="s">
        <v>1</v>
      </c>
      <c r="B2" s="7" t="s">
        <v>2</v>
      </c>
      <c r="C2" s="6" t="s">
        <v>3</v>
      </c>
      <c r="D2" s="8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22" t="s">
        <v>9</v>
      </c>
    </row>
    <row r="3" s="2" customFormat="1" ht="28" customHeight="1" spans="1:9">
      <c r="A3" s="9">
        <v>1</v>
      </c>
      <c r="B3" s="10" t="s">
        <v>10</v>
      </c>
      <c r="C3" s="11" t="s">
        <v>11</v>
      </c>
      <c r="D3" s="12" t="s">
        <v>12</v>
      </c>
      <c r="E3" s="11" t="s">
        <v>13</v>
      </c>
      <c r="F3" s="13">
        <v>387.72</v>
      </c>
      <c r="G3" s="14">
        <v>25</v>
      </c>
      <c r="H3" s="14">
        <f>F3*G3</f>
        <v>9693</v>
      </c>
      <c r="I3" s="9" t="s">
        <v>14</v>
      </c>
    </row>
    <row r="4" s="3" customFormat="1" ht="28" customHeight="1" spans="1:9">
      <c r="A4" s="9">
        <v>2</v>
      </c>
      <c r="B4" s="11" t="s">
        <v>15</v>
      </c>
      <c r="C4" s="11" t="s">
        <v>16</v>
      </c>
      <c r="D4" s="15" t="s">
        <v>17</v>
      </c>
      <c r="E4" s="11" t="s">
        <v>13</v>
      </c>
      <c r="F4" s="16">
        <v>5255.1</v>
      </c>
      <c r="G4" s="14">
        <v>25</v>
      </c>
      <c r="H4" s="14">
        <f>F4*G4</f>
        <v>131377.5</v>
      </c>
      <c r="I4" s="9" t="s">
        <v>14</v>
      </c>
    </row>
    <row r="5" ht="28" customHeight="1" spans="1:9">
      <c r="A5" s="9">
        <v>3</v>
      </c>
      <c r="B5" s="11" t="s">
        <v>18</v>
      </c>
      <c r="C5" s="11" t="s">
        <v>19</v>
      </c>
      <c r="D5" s="15" t="s">
        <v>20</v>
      </c>
      <c r="E5" s="11" t="s">
        <v>13</v>
      </c>
      <c r="F5" s="17">
        <v>33993.72</v>
      </c>
      <c r="G5" s="14">
        <v>25</v>
      </c>
      <c r="H5" s="14">
        <f t="shared" ref="H5:H14" si="0">F5*G5</f>
        <v>849843</v>
      </c>
      <c r="I5" s="9" t="s">
        <v>14</v>
      </c>
    </row>
    <row r="6" ht="28" customHeight="1" spans="1:9">
      <c r="A6" s="9">
        <v>4</v>
      </c>
      <c r="B6" s="11" t="s">
        <v>21</v>
      </c>
      <c r="C6" s="11" t="s">
        <v>11</v>
      </c>
      <c r="D6" s="15" t="s">
        <v>22</v>
      </c>
      <c r="E6" s="11" t="s">
        <v>13</v>
      </c>
      <c r="F6" s="18">
        <v>23877.36</v>
      </c>
      <c r="G6" s="14">
        <v>25</v>
      </c>
      <c r="H6" s="14">
        <f t="shared" si="0"/>
        <v>596934</v>
      </c>
      <c r="I6" s="9" t="s">
        <v>14</v>
      </c>
    </row>
    <row r="7" ht="28" customHeight="1" spans="1:9">
      <c r="A7" s="9">
        <v>5</v>
      </c>
      <c r="B7" s="11" t="s">
        <v>23</v>
      </c>
      <c r="C7" s="11" t="s">
        <v>24</v>
      </c>
      <c r="D7" s="15" t="s">
        <v>25</v>
      </c>
      <c r="E7" s="11" t="s">
        <v>13</v>
      </c>
      <c r="F7" s="18">
        <v>280.26</v>
      </c>
      <c r="G7" s="14">
        <v>25</v>
      </c>
      <c r="H7" s="14">
        <f t="shared" si="0"/>
        <v>7006.5</v>
      </c>
      <c r="I7" s="9" t="s">
        <v>14</v>
      </c>
    </row>
    <row r="8" ht="28" customHeight="1" spans="1:9">
      <c r="A8" s="9">
        <v>6</v>
      </c>
      <c r="B8" s="11" t="s">
        <v>26</v>
      </c>
      <c r="C8" s="11" t="s">
        <v>24</v>
      </c>
      <c r="D8" s="15" t="s">
        <v>25</v>
      </c>
      <c r="E8" s="11" t="s">
        <v>13</v>
      </c>
      <c r="F8" s="18">
        <v>7414.95</v>
      </c>
      <c r="G8" s="14">
        <v>25</v>
      </c>
      <c r="H8" s="14">
        <f t="shared" si="0"/>
        <v>185373.75</v>
      </c>
      <c r="I8" s="9" t="s">
        <v>14</v>
      </c>
    </row>
    <row r="9" ht="28" customHeight="1" spans="1:9">
      <c r="A9" s="9">
        <v>7</v>
      </c>
      <c r="B9" s="11" t="s">
        <v>27</v>
      </c>
      <c r="C9" s="11" t="s">
        <v>11</v>
      </c>
      <c r="D9" s="15" t="s">
        <v>12</v>
      </c>
      <c r="E9" s="11" t="s">
        <v>13</v>
      </c>
      <c r="F9" s="18">
        <v>6102.49</v>
      </c>
      <c r="G9" s="14">
        <v>25</v>
      </c>
      <c r="H9" s="14">
        <f t="shared" si="0"/>
        <v>152562.25</v>
      </c>
      <c r="I9" s="9" t="s">
        <v>14</v>
      </c>
    </row>
    <row r="10" s="4" customFormat="1" ht="28" customHeight="1" spans="1:9">
      <c r="A10" s="9">
        <v>8</v>
      </c>
      <c r="B10" s="11" t="s">
        <v>28</v>
      </c>
      <c r="C10" s="11" t="s">
        <v>29</v>
      </c>
      <c r="D10" s="15" t="s">
        <v>30</v>
      </c>
      <c r="E10" s="11" t="s">
        <v>13</v>
      </c>
      <c r="F10" s="19">
        <v>3581.59</v>
      </c>
      <c r="G10" s="14">
        <v>25</v>
      </c>
      <c r="H10" s="14">
        <f t="shared" si="0"/>
        <v>89539.75</v>
      </c>
      <c r="I10" s="9" t="s">
        <v>14</v>
      </c>
    </row>
    <row r="11" ht="28" customHeight="1" spans="1:9">
      <c r="A11" s="9">
        <v>9</v>
      </c>
      <c r="B11" s="11" t="s">
        <v>31</v>
      </c>
      <c r="C11" s="11" t="s">
        <v>16</v>
      </c>
      <c r="D11" s="15" t="s">
        <v>32</v>
      </c>
      <c r="E11" s="11" t="s">
        <v>13</v>
      </c>
      <c r="F11" s="18">
        <v>11722.12</v>
      </c>
      <c r="G11" s="14">
        <v>25</v>
      </c>
      <c r="H11" s="14">
        <f t="shared" si="0"/>
        <v>293053</v>
      </c>
      <c r="I11" s="9" t="s">
        <v>14</v>
      </c>
    </row>
    <row r="12" ht="28" customHeight="1" spans="1:9">
      <c r="A12" s="9">
        <v>10</v>
      </c>
      <c r="B12" s="11" t="s">
        <v>33</v>
      </c>
      <c r="C12" s="11" t="s">
        <v>19</v>
      </c>
      <c r="D12" s="15" t="s">
        <v>34</v>
      </c>
      <c r="E12" s="11" t="s">
        <v>13</v>
      </c>
      <c r="F12" s="18">
        <v>1310.34</v>
      </c>
      <c r="G12" s="14">
        <v>25</v>
      </c>
      <c r="H12" s="14">
        <f t="shared" si="0"/>
        <v>32758.5</v>
      </c>
      <c r="I12" s="9" t="s">
        <v>14</v>
      </c>
    </row>
    <row r="13" ht="28" customHeight="1" spans="1:9">
      <c r="A13" s="9">
        <v>11</v>
      </c>
      <c r="B13" s="11" t="s">
        <v>35</v>
      </c>
      <c r="C13" s="11" t="s">
        <v>36</v>
      </c>
      <c r="D13" s="11" t="s">
        <v>36</v>
      </c>
      <c r="E13" s="11" t="s">
        <v>13</v>
      </c>
      <c r="F13" s="18">
        <v>12589.57</v>
      </c>
      <c r="G13" s="14">
        <v>25</v>
      </c>
      <c r="H13" s="14">
        <f t="shared" si="0"/>
        <v>314739.25</v>
      </c>
      <c r="I13" s="9" t="s">
        <v>14</v>
      </c>
    </row>
    <row r="14" ht="28" customHeight="1" spans="1:9">
      <c r="A14" s="9">
        <v>12</v>
      </c>
      <c r="B14" s="11" t="s">
        <v>37</v>
      </c>
      <c r="C14" s="11" t="s">
        <v>38</v>
      </c>
      <c r="D14" s="15" t="s">
        <v>39</v>
      </c>
      <c r="E14" s="11" t="s">
        <v>13</v>
      </c>
      <c r="F14" s="18">
        <v>13330.91</v>
      </c>
      <c r="G14" s="14">
        <v>25</v>
      </c>
      <c r="H14" s="14">
        <f t="shared" si="0"/>
        <v>333272.75</v>
      </c>
      <c r="I14" s="9" t="s">
        <v>14</v>
      </c>
    </row>
    <row r="15" ht="34" customHeight="1" spans="1:9">
      <c r="A15" s="20"/>
      <c r="B15" s="20"/>
      <c r="C15" s="20"/>
      <c r="D15" s="20"/>
      <c r="E15" s="20"/>
      <c r="F15" s="21">
        <f>SUM(F3:F14)</f>
        <v>119846.13</v>
      </c>
      <c r="G15" s="18"/>
      <c r="H15" s="14">
        <f>SUM(H3:H14)</f>
        <v>2996153.25</v>
      </c>
      <c r="I15" s="20"/>
    </row>
  </sheetData>
  <mergeCells count="1">
    <mergeCell ref="A1:I1"/>
  </mergeCells>
  <pageMargins left="0.751388888888889" right="0.751388888888889" top="0.786805555555556" bottom="0.786805555555556" header="0.5" footer="0.5"/>
  <pageSetup paperSize="9" orientation="landscape" horizontalDpi="600"/>
  <headerFooter/>
  <ignoredErrors>
    <ignoredError sqref="H3 H4:H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2024-05-14T04:04:00Z</dcterms:created>
  <dcterms:modified xsi:type="dcterms:W3CDTF">2024-06-25T04:15:59Z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20B9096F1774441CAAC9F08B35E604E5</vt:lpwstr>
  </property>
  <property fmtid="{D5CDD505-2E9C-101B-9397-08002B2CF9AE}" pid="3" name="KSOProductBuildVer">
    <vt:lpwstr>2052-11.8.2.8555</vt:lpwstr>
  </property>
</Properties>
</file>