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<sst xmlns="http://schemas.openxmlformats.org/spreadsheetml/2006/main" count="185" uniqueCount="78">
  <si>
    <t>2024年乌苏市粮油规模种植主体单产提升行动项目第一批奖补资金发放明细表</t>
  </si>
  <si>
    <t>序号</t>
  </si>
  <si>
    <t>乡镇</t>
  </si>
  <si>
    <t>村队</t>
  </si>
  <si>
    <t>粮油规模种植主体姓名</t>
  </si>
  <si>
    <t>申报作物</t>
  </si>
  <si>
    <t>申报面积</t>
  </si>
  <si>
    <t>实际单产（公斤/亩）</t>
  </si>
  <si>
    <t>落实的关键技术措施</t>
  </si>
  <si>
    <t>奖补面积（亩）</t>
  </si>
  <si>
    <t>奖补标准  （元/亩）</t>
  </si>
  <si>
    <t>奖补金额（元）</t>
  </si>
  <si>
    <t>备注</t>
  </si>
  <si>
    <t>哈图布呼镇</t>
  </si>
  <si>
    <t>喇嘛查次村</t>
  </si>
  <si>
    <t>王丽芳</t>
  </si>
  <si>
    <t>小麦</t>
  </si>
  <si>
    <t>小麦绿色高质高效栽培技术</t>
  </si>
  <si>
    <t>一分场</t>
  </si>
  <si>
    <t>黄小华</t>
  </si>
  <si>
    <t>叶士军</t>
  </si>
  <si>
    <t>百泉镇</t>
  </si>
  <si>
    <t>榆树村</t>
  </si>
  <si>
    <t>付友军</t>
  </si>
  <si>
    <t>白杨树村</t>
  </si>
  <si>
    <t>李其业</t>
  </si>
  <si>
    <t>安龙</t>
  </si>
  <si>
    <t>金地公司</t>
  </si>
  <si>
    <t>李凯</t>
  </si>
  <si>
    <t>下梁开发区</t>
  </si>
  <si>
    <t>吕鸿宾</t>
  </si>
  <si>
    <t>吉红农场</t>
  </si>
  <si>
    <t>白峰</t>
  </si>
  <si>
    <t>郭孝灵</t>
  </si>
  <si>
    <t>吉尔格勒特乡</t>
  </si>
  <si>
    <t>孙宗新</t>
  </si>
  <si>
    <t>浩图呼尔村</t>
  </si>
  <si>
    <t>王严俊</t>
  </si>
  <si>
    <t>高兴泉</t>
  </si>
  <si>
    <t>四棵树镇</t>
  </si>
  <si>
    <t>查干布勒格村</t>
  </si>
  <si>
    <t>陈义学</t>
  </si>
  <si>
    <t>头台乡</t>
  </si>
  <si>
    <t>汪家庄子村</t>
  </si>
  <si>
    <t>李扣真</t>
  </si>
  <si>
    <t>头台一村</t>
  </si>
  <si>
    <t>班光亮</t>
  </si>
  <si>
    <t>石桥乡</t>
  </si>
  <si>
    <t>铁架子牧民新村</t>
  </si>
  <si>
    <t>叶志刚</t>
  </si>
  <si>
    <t>夹河子乡</t>
  </si>
  <si>
    <t>夹河子村</t>
  </si>
  <si>
    <t>张家川</t>
  </si>
  <si>
    <t>李文峰</t>
  </si>
  <si>
    <t>奎河村</t>
  </si>
  <si>
    <t>于颜鹏</t>
  </si>
  <si>
    <t>八十四户乡</t>
  </si>
  <si>
    <t>杨家庄子村</t>
  </si>
  <si>
    <t>龚成东</t>
  </si>
  <si>
    <t>西大沟镇</t>
  </si>
  <si>
    <t>炮台梁开发区</t>
  </si>
  <si>
    <t>马强</t>
  </si>
  <si>
    <t>东开发区</t>
  </si>
  <si>
    <t>杨敏修</t>
  </si>
  <si>
    <t>张同福</t>
  </si>
  <si>
    <t>张玉东</t>
  </si>
  <si>
    <t>曹明亮</t>
  </si>
  <si>
    <t>王义明</t>
  </si>
  <si>
    <t>马伟强</t>
  </si>
  <si>
    <t>吴志国</t>
  </si>
  <si>
    <t>董自杰</t>
  </si>
  <si>
    <t>马龙</t>
  </si>
  <si>
    <t>尤红文</t>
  </si>
  <si>
    <t>刘雪青</t>
  </si>
  <si>
    <t>古尔图镇</t>
  </si>
  <si>
    <t>东达村</t>
  </si>
  <si>
    <t>王剑</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</si>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</sst>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29">
    <font>
      <sz val="11"/>
      <color theme="1"/>
      <name val="宋体"/>
      <charset val="134"/>
      <scheme val="minor"/>
    </font>
    <font>
      <sz val="11"/>
      <name val="宋体"/>
      <charset val="134"/>
      <scheme val="minor"/>
    </font>
    <font>
      <sz val="18"/>
      <color theme="1"/>
      <name val="方正小标宋简体"/>
      <charset val="134"/>
    </font>
    <font>
      <b/>
      <sz val="12"/>
      <color theme="1"/>
      <name val="仿宋_GB2312"/>
      <charset val="134"/>
    </font>
    <font>
      <sz val="12"/>
      <name val="Times New Roman"/>
      <charset val="134"/>
    </font>
    <font>
      <sz val="12"/>
      <name val="仿宋_GB2312"/>
      <charset val="134"/>
    </font>
    <font>
      <sz val="12"/>
      <color theme="1"/>
      <name val="Times New Roman"/>
      <charset val="134"/>
    </font>
    <font>
      <sz val="12"/>
      <color theme="1"/>
      <name val="仿宋_GB2312"/>
      <charset val="134"/>
    </font>
    <font>
      <sz val="12"/>
      <color theme="1"/>
      <name val="宋体"/>
      <charset val="134"/>
      <scheme val="minor"/>
    </font>
    <font>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25">
    <xf numFmtId="0" fontId="0" fillId="0" borderId="0" xfId="0">
      <alignment vertical="center"/>
    </xf>
    <xf numFmtId="0" fontId="0" fillId="0" borderId="0" xfId="0" applyFill="1" applyAlignment="1">
      <alignment horizontal="center" vertical="center"/>
    </xf>
    <xf numFmtId="0" fontId="1" fillId="0" borderId="0" xfId="0" applyFont="1" applyFill="1" applyAlignment="1">
      <alignment horizontal="center" vertical="center"/>
    </xf>
    <xf numFmtId="0" fontId="0" fillId="0" borderId="0" xfId="0" applyFont="1" applyFill="1" applyAlignment="1">
      <alignment horizontal="center" vertical="center"/>
    </xf>
    <xf numFmtId="0" fontId="0" fillId="0" borderId="0" xfId="0" applyFont="1" applyFill="1" applyAlignment="1"/>
    <xf numFmtId="0" fontId="0" fillId="0" borderId="0" xfId="0" applyFill="1" applyAlignment="1">
      <alignment vertical="center"/>
    </xf>
    <xf numFmtId="176" fontId="0" fillId="0" borderId="0" xfId="0" applyNumberFormat="1" applyFill="1" applyAlignment="1">
      <alignment horizontal="center" vertical="center"/>
    </xf>
    <xf numFmtId="0" fontId="0" fillId="0" borderId="0" xfId="0"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176" fontId="5" fillId="0" borderId="1" xfId="0" applyNumberFormat="1" applyFont="1" applyFill="1" applyBorder="1" applyAlignment="1">
      <alignment horizontal="center" vertical="center"/>
    </xf>
    <xf numFmtId="176" fontId="7"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177" fontId="5"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8" fillId="0" borderId="1" xfId="0" applyFont="1" applyFill="1" applyBorder="1" applyAlignment="1"/>
    <xf numFmtId="0" fontId="8" fillId="0" borderId="1" xfId="0"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048572"/>
  <sheetViews>
    <sheetView tabSelected="1" workbookViewId="0">
      <selection activeCell="P7" sqref="P7"/>
    </sheetView>
  </sheetViews>
  <sheetFormatPr defaultColWidth="9" defaultRowHeight="13.5"/>
  <cols>
    <col min="1" max="1" width="5.25" style="1" customWidth="1"/>
    <col min="2" max="3" width="15.375" style="1" customWidth="1"/>
    <col min="4" max="4" width="11.25" style="1" customWidth="1"/>
    <col min="5" max="5" width="9" style="1" customWidth="1"/>
    <col min="6" max="6" width="9.375" style="1"/>
    <col min="7" max="7" width="10.625" style="6" customWidth="1"/>
    <col min="8" max="8" width="20.125" style="6" customWidth="1"/>
    <col min="9" max="9" width="13.625" style="6" customWidth="1"/>
    <col min="10" max="10" width="11" style="6" customWidth="1"/>
    <col min="11" max="11" width="14.5" style="6" customWidth="1"/>
    <col min="12" max="12" width="7.875" style="1" customWidth="1"/>
    <col min="13" max="16382" width="9" style="1"/>
    <col min="16383" max="16384" width="9" style="7"/>
  </cols>
  <sheetData>
    <row r="1" s="1" customFormat="1" ht="30" customHeight="1" spans="1:12">
      <c r="A1" s="8" t="s">
        <v>0</v>
      </c>
      <c r="B1" s="8"/>
      <c r="C1" s="8"/>
      <c r="D1" s="8"/>
      <c r="E1" s="8"/>
      <c r="F1" s="8"/>
      <c r="G1" s="8"/>
      <c r="H1" s="8"/>
      <c r="I1" s="8"/>
      <c r="J1" s="8"/>
      <c r="K1" s="8"/>
      <c r="L1" s="8"/>
    </row>
    <row r="2" s="1" customFormat="1" ht="45" customHeight="1" spans="1:12">
      <c r="A2" s="9" t="s">
        <v>1</v>
      </c>
      <c r="B2" s="9" t="s">
        <v>2</v>
      </c>
      <c r="C2" s="9" t="s">
        <v>3</v>
      </c>
      <c r="D2" s="9" t="s">
        <v>4</v>
      </c>
      <c r="E2" s="9" t="s">
        <v>5</v>
      </c>
      <c r="F2" s="9" t="s">
        <v>6</v>
      </c>
      <c r="G2" s="10" t="s">
        <v>7</v>
      </c>
      <c r="H2" s="10" t="s">
        <v>8</v>
      </c>
      <c r="I2" s="10" t="s">
        <v>9</v>
      </c>
      <c r="J2" s="10" t="s">
        <v>10</v>
      </c>
      <c r="K2" s="10" t="s">
        <v>11</v>
      </c>
      <c r="L2" s="10" t="s">
        <v>12</v>
      </c>
    </row>
    <row r="3" s="2" customFormat="1" ht="30" customHeight="1" spans="1:12">
      <c r="A3" s="11">
        <v>1</v>
      </c>
      <c r="B3" s="12" t="s">
        <v>13</v>
      </c>
      <c r="C3" s="13" t="s">
        <v>14</v>
      </c>
      <c r="D3" s="13" t="s">
        <v>15</v>
      </c>
      <c r="E3" s="13" t="s">
        <v>16</v>
      </c>
      <c r="F3" s="13">
        <v>134</v>
      </c>
      <c r="G3" s="12">
        <v>549.55</v>
      </c>
      <c r="H3" s="12" t="s">
        <v>17</v>
      </c>
      <c r="I3" s="13">
        <v>133.5</v>
      </c>
      <c r="J3" s="21">
        <v>50</v>
      </c>
      <c r="K3" s="21">
        <f>I3*J3</f>
        <v>6675</v>
      </c>
      <c r="L3" s="22"/>
    </row>
    <row r="4" s="1" customFormat="1" ht="30" customHeight="1" spans="1:12">
      <c r="A4" s="14">
        <v>2</v>
      </c>
      <c r="B4" s="15" t="s">
        <v>13</v>
      </c>
      <c r="C4" s="16" t="s">
        <v>18</v>
      </c>
      <c r="D4" s="16" t="s">
        <v>19</v>
      </c>
      <c r="E4" s="13" t="s">
        <v>16</v>
      </c>
      <c r="F4" s="16">
        <v>102</v>
      </c>
      <c r="G4" s="15">
        <v>718</v>
      </c>
      <c r="H4" s="12" t="s">
        <v>17</v>
      </c>
      <c r="I4" s="16">
        <v>102</v>
      </c>
      <c r="J4" s="21">
        <v>50</v>
      </c>
      <c r="K4" s="21">
        <f t="shared" ref="K4:K37" si="0">I4*J4</f>
        <v>5100</v>
      </c>
      <c r="L4" s="20"/>
    </row>
    <row r="5" s="1" customFormat="1" ht="30" customHeight="1" spans="1:12">
      <c r="A5" s="11">
        <v>3</v>
      </c>
      <c r="B5" s="15" t="s">
        <v>13</v>
      </c>
      <c r="C5" s="13" t="s">
        <v>18</v>
      </c>
      <c r="D5" s="16" t="s">
        <v>20</v>
      </c>
      <c r="E5" s="13" t="s">
        <v>16</v>
      </c>
      <c r="F5" s="16">
        <v>220</v>
      </c>
      <c r="G5" s="15">
        <v>693.8</v>
      </c>
      <c r="H5" s="12" t="s">
        <v>17</v>
      </c>
      <c r="I5" s="16">
        <v>201.2</v>
      </c>
      <c r="J5" s="21">
        <v>50</v>
      </c>
      <c r="K5" s="21">
        <f t="shared" si="0"/>
        <v>10060</v>
      </c>
      <c r="L5" s="20"/>
    </row>
    <row r="6" s="1" customFormat="1" ht="30" customHeight="1" spans="1:12">
      <c r="A6" s="14">
        <v>4</v>
      </c>
      <c r="B6" s="15" t="s">
        <v>21</v>
      </c>
      <c r="C6" s="16" t="s">
        <v>22</v>
      </c>
      <c r="D6" s="16" t="s">
        <v>23</v>
      </c>
      <c r="E6" s="13" t="s">
        <v>16</v>
      </c>
      <c r="F6" s="16">
        <v>132</v>
      </c>
      <c r="G6" s="15">
        <v>594.53</v>
      </c>
      <c r="H6" s="12" t="s">
        <v>17</v>
      </c>
      <c r="I6" s="16">
        <v>131.7</v>
      </c>
      <c r="J6" s="21">
        <v>50</v>
      </c>
      <c r="K6" s="21">
        <f t="shared" si="0"/>
        <v>6585</v>
      </c>
      <c r="L6" s="20"/>
    </row>
    <row r="7" s="1" customFormat="1" ht="30" customHeight="1" spans="1:12">
      <c r="A7" s="11">
        <v>5</v>
      </c>
      <c r="B7" s="15" t="s">
        <v>21</v>
      </c>
      <c r="C7" s="13" t="s">
        <v>24</v>
      </c>
      <c r="D7" s="16" t="s">
        <v>25</v>
      </c>
      <c r="E7" s="13" t="s">
        <v>16</v>
      </c>
      <c r="F7" s="16">
        <v>200</v>
      </c>
      <c r="G7" s="15">
        <v>582</v>
      </c>
      <c r="H7" s="12" t="s">
        <v>17</v>
      </c>
      <c r="I7" s="16">
        <v>200</v>
      </c>
      <c r="J7" s="21">
        <v>50</v>
      </c>
      <c r="K7" s="21">
        <f t="shared" si="0"/>
        <v>10000</v>
      </c>
      <c r="L7" s="20"/>
    </row>
    <row r="8" s="2" customFormat="1" ht="30" customHeight="1" spans="1:12">
      <c r="A8" s="14">
        <v>6</v>
      </c>
      <c r="B8" s="12" t="s">
        <v>21</v>
      </c>
      <c r="C8" s="16" t="s">
        <v>24</v>
      </c>
      <c r="D8" s="13" t="s">
        <v>26</v>
      </c>
      <c r="E8" s="13" t="s">
        <v>16</v>
      </c>
      <c r="F8" s="13">
        <v>355.7</v>
      </c>
      <c r="G8" s="12">
        <v>588.69</v>
      </c>
      <c r="H8" s="12" t="s">
        <v>17</v>
      </c>
      <c r="I8" s="13">
        <v>355.7</v>
      </c>
      <c r="J8" s="21">
        <v>50</v>
      </c>
      <c r="K8" s="21">
        <f t="shared" si="0"/>
        <v>17785</v>
      </c>
      <c r="L8" s="22"/>
    </row>
    <row r="9" s="3" customFormat="1" ht="30" customHeight="1" spans="1:12">
      <c r="A9" s="11">
        <v>7</v>
      </c>
      <c r="B9" s="15" t="s">
        <v>21</v>
      </c>
      <c r="C9" s="13" t="s">
        <v>27</v>
      </c>
      <c r="D9" s="16" t="s">
        <v>28</v>
      </c>
      <c r="E9" s="13" t="s">
        <v>16</v>
      </c>
      <c r="F9" s="17">
        <v>1540</v>
      </c>
      <c r="G9" s="15">
        <v>595.7</v>
      </c>
      <c r="H9" s="12" t="s">
        <v>17</v>
      </c>
      <c r="I9" s="17">
        <v>450</v>
      </c>
      <c r="J9" s="21">
        <v>50</v>
      </c>
      <c r="K9" s="21">
        <f t="shared" si="0"/>
        <v>22500</v>
      </c>
      <c r="L9" s="20"/>
    </row>
    <row r="10" s="3" customFormat="1" ht="30" customHeight="1" spans="1:12">
      <c r="A10" s="14">
        <v>8</v>
      </c>
      <c r="B10" s="15" t="s">
        <v>21</v>
      </c>
      <c r="C10" s="16" t="s">
        <v>29</v>
      </c>
      <c r="D10" s="16" t="s">
        <v>30</v>
      </c>
      <c r="E10" s="13" t="s">
        <v>16</v>
      </c>
      <c r="F10" s="17">
        <v>572.3</v>
      </c>
      <c r="G10" s="15">
        <v>554.57</v>
      </c>
      <c r="H10" s="12" t="s">
        <v>17</v>
      </c>
      <c r="I10" s="17">
        <v>300</v>
      </c>
      <c r="J10" s="21">
        <v>50</v>
      </c>
      <c r="K10" s="21">
        <f t="shared" si="0"/>
        <v>15000</v>
      </c>
      <c r="L10" s="20"/>
    </row>
    <row r="11" s="2" customFormat="1" ht="30" customHeight="1" spans="1:12">
      <c r="A11" s="11">
        <v>9</v>
      </c>
      <c r="B11" s="12" t="s">
        <v>21</v>
      </c>
      <c r="C11" s="13" t="s">
        <v>31</v>
      </c>
      <c r="D11" s="13" t="s">
        <v>32</v>
      </c>
      <c r="E11" s="13" t="s">
        <v>16</v>
      </c>
      <c r="F11" s="13">
        <v>296.5</v>
      </c>
      <c r="G11" s="12">
        <v>576.73</v>
      </c>
      <c r="H11" s="12" t="s">
        <v>17</v>
      </c>
      <c r="I11" s="13">
        <v>296.5</v>
      </c>
      <c r="J11" s="21">
        <v>50</v>
      </c>
      <c r="K11" s="21">
        <f t="shared" si="0"/>
        <v>14825</v>
      </c>
      <c r="L11" s="22"/>
    </row>
    <row r="12" s="2" customFormat="1" ht="30" customHeight="1" spans="1:12">
      <c r="A12" s="14">
        <v>10</v>
      </c>
      <c r="B12" s="12" t="s">
        <v>21</v>
      </c>
      <c r="C12" s="16" t="s">
        <v>31</v>
      </c>
      <c r="D12" s="13" t="s">
        <v>33</v>
      </c>
      <c r="E12" s="13" t="s">
        <v>16</v>
      </c>
      <c r="F12" s="13">
        <v>169</v>
      </c>
      <c r="G12" s="12">
        <v>708.87</v>
      </c>
      <c r="H12" s="12" t="s">
        <v>17</v>
      </c>
      <c r="I12" s="13">
        <v>169</v>
      </c>
      <c r="J12" s="21">
        <v>50</v>
      </c>
      <c r="K12" s="21">
        <f t="shared" si="0"/>
        <v>8450</v>
      </c>
      <c r="L12" s="22"/>
    </row>
    <row r="13" s="2" customFormat="1" ht="30" customHeight="1" spans="1:12">
      <c r="A13" s="11">
        <v>11</v>
      </c>
      <c r="B13" s="18" t="s">
        <v>34</v>
      </c>
      <c r="C13" s="13" t="s">
        <v>22</v>
      </c>
      <c r="D13" s="13" t="s">
        <v>35</v>
      </c>
      <c r="E13" s="13" t="s">
        <v>16</v>
      </c>
      <c r="F13" s="13">
        <v>108.7</v>
      </c>
      <c r="G13" s="18">
        <v>550.93</v>
      </c>
      <c r="H13" s="12" t="s">
        <v>17</v>
      </c>
      <c r="I13" s="13">
        <v>108.7</v>
      </c>
      <c r="J13" s="21">
        <v>50</v>
      </c>
      <c r="K13" s="21">
        <f t="shared" si="0"/>
        <v>5435</v>
      </c>
      <c r="L13" s="22"/>
    </row>
    <row r="14" s="2" customFormat="1" ht="30" customHeight="1" spans="1:12">
      <c r="A14" s="14">
        <v>12</v>
      </c>
      <c r="B14" s="18" t="s">
        <v>34</v>
      </c>
      <c r="C14" s="16" t="s">
        <v>36</v>
      </c>
      <c r="D14" s="13" t="s">
        <v>37</v>
      </c>
      <c r="E14" s="13" t="s">
        <v>16</v>
      </c>
      <c r="F14" s="13">
        <v>194.3</v>
      </c>
      <c r="G14" s="18">
        <v>555.02</v>
      </c>
      <c r="H14" s="12" t="s">
        <v>17</v>
      </c>
      <c r="I14" s="13">
        <v>194.3</v>
      </c>
      <c r="J14" s="21">
        <v>50</v>
      </c>
      <c r="K14" s="21">
        <f t="shared" si="0"/>
        <v>9715</v>
      </c>
      <c r="L14" s="22"/>
    </row>
    <row r="15" s="1" customFormat="1" ht="30" customHeight="1" spans="1:12">
      <c r="A15" s="11">
        <v>13</v>
      </c>
      <c r="B15" s="18" t="s">
        <v>34</v>
      </c>
      <c r="C15" s="13" t="s">
        <v>24</v>
      </c>
      <c r="D15" s="16" t="s">
        <v>38</v>
      </c>
      <c r="E15" s="13" t="s">
        <v>16</v>
      </c>
      <c r="F15" s="16">
        <v>187.5</v>
      </c>
      <c r="G15" s="19">
        <v>565.65</v>
      </c>
      <c r="H15" s="12" t="s">
        <v>17</v>
      </c>
      <c r="I15" s="16">
        <v>187.5</v>
      </c>
      <c r="J15" s="21">
        <v>50</v>
      </c>
      <c r="K15" s="21">
        <f t="shared" si="0"/>
        <v>9375</v>
      </c>
      <c r="L15" s="20"/>
    </row>
    <row r="16" s="2" customFormat="1" ht="30" customHeight="1" spans="1:12">
      <c r="A16" s="14">
        <v>14</v>
      </c>
      <c r="B16" s="18" t="s">
        <v>39</v>
      </c>
      <c r="C16" s="16" t="s">
        <v>40</v>
      </c>
      <c r="D16" s="13" t="s">
        <v>41</v>
      </c>
      <c r="E16" s="13" t="s">
        <v>16</v>
      </c>
      <c r="F16" s="13">
        <v>388</v>
      </c>
      <c r="G16" s="18">
        <v>603.88</v>
      </c>
      <c r="H16" s="12" t="s">
        <v>17</v>
      </c>
      <c r="I16" s="13">
        <v>369.28</v>
      </c>
      <c r="J16" s="21">
        <v>50</v>
      </c>
      <c r="K16" s="21">
        <f t="shared" si="0"/>
        <v>18464</v>
      </c>
      <c r="L16" s="22"/>
    </row>
    <row r="17" s="2" customFormat="1" ht="27" customHeight="1" spans="1:12">
      <c r="A17" s="11">
        <v>15</v>
      </c>
      <c r="B17" s="12" t="s">
        <v>42</v>
      </c>
      <c r="C17" s="13" t="s">
        <v>43</v>
      </c>
      <c r="D17" s="13" t="s">
        <v>44</v>
      </c>
      <c r="E17" s="13" t="s">
        <v>16</v>
      </c>
      <c r="F17" s="13">
        <v>130</v>
      </c>
      <c r="G17" s="12">
        <v>570.15</v>
      </c>
      <c r="H17" s="12" t="s">
        <v>17</v>
      </c>
      <c r="I17" s="13">
        <v>130</v>
      </c>
      <c r="J17" s="21">
        <v>50</v>
      </c>
      <c r="K17" s="21">
        <f t="shared" si="0"/>
        <v>6500</v>
      </c>
      <c r="L17" s="22"/>
    </row>
    <row r="18" s="2" customFormat="1" ht="27" customHeight="1" spans="1:12">
      <c r="A18" s="14">
        <v>16</v>
      </c>
      <c r="B18" s="12" t="s">
        <v>42</v>
      </c>
      <c r="C18" s="16" t="s">
        <v>45</v>
      </c>
      <c r="D18" s="13" t="s">
        <v>46</v>
      </c>
      <c r="E18" s="13" t="s">
        <v>16</v>
      </c>
      <c r="F18" s="13">
        <v>152</v>
      </c>
      <c r="G18" s="12">
        <v>549.74</v>
      </c>
      <c r="H18" s="12" t="s">
        <v>17</v>
      </c>
      <c r="I18" s="13">
        <v>152</v>
      </c>
      <c r="J18" s="21">
        <v>50</v>
      </c>
      <c r="K18" s="21">
        <f t="shared" si="0"/>
        <v>7600</v>
      </c>
      <c r="L18" s="22"/>
    </row>
    <row r="19" s="4" customFormat="1" ht="27" customHeight="1" spans="1:12">
      <c r="A19" s="11">
        <v>17</v>
      </c>
      <c r="B19" s="15" t="s">
        <v>47</v>
      </c>
      <c r="C19" s="13" t="s">
        <v>48</v>
      </c>
      <c r="D19" s="16" t="s">
        <v>49</v>
      </c>
      <c r="E19" s="13" t="s">
        <v>16</v>
      </c>
      <c r="F19" s="16">
        <v>160</v>
      </c>
      <c r="G19" s="19">
        <v>553</v>
      </c>
      <c r="H19" s="12" t="s">
        <v>17</v>
      </c>
      <c r="I19" s="16">
        <v>160</v>
      </c>
      <c r="J19" s="21">
        <v>50</v>
      </c>
      <c r="K19" s="21">
        <f t="shared" si="0"/>
        <v>8000</v>
      </c>
      <c r="L19" s="23"/>
    </row>
    <row r="20" s="2" customFormat="1" ht="27" customHeight="1" spans="1:12">
      <c r="A20" s="14">
        <v>18</v>
      </c>
      <c r="B20" s="12" t="s">
        <v>50</v>
      </c>
      <c r="C20" s="13" t="s">
        <v>51</v>
      </c>
      <c r="D20" s="13" t="s">
        <v>52</v>
      </c>
      <c r="E20" s="13" t="s">
        <v>16</v>
      </c>
      <c r="F20" s="13">
        <v>380.5</v>
      </c>
      <c r="G20" s="12">
        <v>601.29</v>
      </c>
      <c r="H20" s="12" t="s">
        <v>17</v>
      </c>
      <c r="I20" s="13">
        <v>380.5</v>
      </c>
      <c r="J20" s="21">
        <v>50</v>
      </c>
      <c r="K20" s="21">
        <f t="shared" si="0"/>
        <v>19025</v>
      </c>
      <c r="L20" s="22"/>
    </row>
    <row r="21" s="2" customFormat="1" ht="27" customHeight="1" spans="1:12">
      <c r="A21" s="11">
        <v>19</v>
      </c>
      <c r="B21" s="12" t="s">
        <v>50</v>
      </c>
      <c r="C21" s="13" t="s">
        <v>51</v>
      </c>
      <c r="D21" s="13" t="s">
        <v>53</v>
      </c>
      <c r="E21" s="13" t="s">
        <v>16</v>
      </c>
      <c r="F21" s="13">
        <v>110</v>
      </c>
      <c r="G21" s="12">
        <v>561.45</v>
      </c>
      <c r="H21" s="12" t="s">
        <v>17</v>
      </c>
      <c r="I21" s="13">
        <v>110</v>
      </c>
      <c r="J21" s="21">
        <v>50</v>
      </c>
      <c r="K21" s="21">
        <f t="shared" si="0"/>
        <v>5500</v>
      </c>
      <c r="L21" s="22"/>
    </row>
    <row r="22" s="2" customFormat="1" ht="27" customHeight="1" spans="1:12">
      <c r="A22" s="14">
        <v>20</v>
      </c>
      <c r="B22" s="12" t="s">
        <v>50</v>
      </c>
      <c r="C22" s="16" t="s">
        <v>54</v>
      </c>
      <c r="D22" s="13" t="s">
        <v>55</v>
      </c>
      <c r="E22" s="13" t="s">
        <v>16</v>
      </c>
      <c r="F22" s="13">
        <v>315</v>
      </c>
      <c r="G22" s="12">
        <v>543.3</v>
      </c>
      <c r="H22" s="12" t="s">
        <v>17</v>
      </c>
      <c r="I22" s="13">
        <v>315</v>
      </c>
      <c r="J22" s="21">
        <v>50</v>
      </c>
      <c r="K22" s="21">
        <f t="shared" si="0"/>
        <v>15750</v>
      </c>
      <c r="L22" s="22"/>
    </row>
    <row r="23" s="1" customFormat="1" ht="27" customHeight="1" spans="1:12">
      <c r="A23" s="11">
        <v>21</v>
      </c>
      <c r="B23" s="15" t="s">
        <v>56</v>
      </c>
      <c r="C23" s="13" t="s">
        <v>57</v>
      </c>
      <c r="D23" s="16" t="s">
        <v>58</v>
      </c>
      <c r="E23" s="13" t="s">
        <v>16</v>
      </c>
      <c r="F23" s="16">
        <v>645.3</v>
      </c>
      <c r="G23" s="15">
        <v>720</v>
      </c>
      <c r="H23" s="12" t="s">
        <v>17</v>
      </c>
      <c r="I23" s="16">
        <v>645.3</v>
      </c>
      <c r="J23" s="21">
        <v>50</v>
      </c>
      <c r="K23" s="21">
        <f t="shared" si="0"/>
        <v>32265</v>
      </c>
      <c r="L23" s="20"/>
    </row>
    <row r="24" s="2" customFormat="1" ht="27" customHeight="1" spans="1:12">
      <c r="A24" s="14">
        <v>22</v>
      </c>
      <c r="B24" s="12" t="s">
        <v>59</v>
      </c>
      <c r="C24" s="16" t="s">
        <v>60</v>
      </c>
      <c r="D24" s="13" t="s">
        <v>61</v>
      </c>
      <c r="E24" s="13" t="s">
        <v>16</v>
      </c>
      <c r="F24" s="13">
        <v>213.8</v>
      </c>
      <c r="G24" s="12">
        <v>799.25</v>
      </c>
      <c r="H24" s="12" t="s">
        <v>17</v>
      </c>
      <c r="I24" s="13">
        <v>213.8</v>
      </c>
      <c r="J24" s="21">
        <v>50</v>
      </c>
      <c r="K24" s="21">
        <f t="shared" si="0"/>
        <v>10690</v>
      </c>
      <c r="L24" s="22"/>
    </row>
    <row r="25" s="1" customFormat="1" ht="27" customHeight="1" spans="1:12">
      <c r="A25" s="11">
        <v>23</v>
      </c>
      <c r="B25" s="15" t="s">
        <v>59</v>
      </c>
      <c r="C25" s="16" t="s">
        <v>62</v>
      </c>
      <c r="D25" s="16" t="s">
        <v>63</v>
      </c>
      <c r="E25" s="13" t="s">
        <v>16</v>
      </c>
      <c r="F25" s="16">
        <v>212.5</v>
      </c>
      <c r="G25" s="15">
        <v>730</v>
      </c>
      <c r="H25" s="12" t="s">
        <v>17</v>
      </c>
      <c r="I25" s="16">
        <v>212.5</v>
      </c>
      <c r="J25" s="21">
        <v>50</v>
      </c>
      <c r="K25" s="21">
        <f t="shared" si="0"/>
        <v>10625</v>
      </c>
      <c r="L25" s="20"/>
    </row>
    <row r="26" s="1" customFormat="1" ht="27" customHeight="1" spans="1:12">
      <c r="A26" s="14">
        <v>24</v>
      </c>
      <c r="B26" s="15" t="s">
        <v>59</v>
      </c>
      <c r="C26" s="16" t="s">
        <v>62</v>
      </c>
      <c r="D26" s="16" t="s">
        <v>64</v>
      </c>
      <c r="E26" s="13" t="s">
        <v>16</v>
      </c>
      <c r="F26" s="16">
        <v>278.5</v>
      </c>
      <c r="G26" s="15">
        <v>642.15</v>
      </c>
      <c r="H26" s="12" t="s">
        <v>17</v>
      </c>
      <c r="I26" s="16">
        <v>278.5</v>
      </c>
      <c r="J26" s="21">
        <v>50</v>
      </c>
      <c r="K26" s="21">
        <f t="shared" si="0"/>
        <v>13925</v>
      </c>
      <c r="L26" s="20"/>
    </row>
    <row r="27" s="1" customFormat="1" ht="26" customHeight="1" spans="1:12">
      <c r="A27" s="11">
        <v>25</v>
      </c>
      <c r="B27" s="15" t="s">
        <v>59</v>
      </c>
      <c r="C27" s="16" t="s">
        <v>62</v>
      </c>
      <c r="D27" s="16" t="s">
        <v>65</v>
      </c>
      <c r="E27" s="13" t="s">
        <v>16</v>
      </c>
      <c r="F27" s="16">
        <v>210</v>
      </c>
      <c r="G27" s="15">
        <v>633</v>
      </c>
      <c r="H27" s="12" t="s">
        <v>17</v>
      </c>
      <c r="I27" s="16">
        <v>210</v>
      </c>
      <c r="J27" s="21">
        <v>50</v>
      </c>
      <c r="K27" s="21">
        <f t="shared" si="0"/>
        <v>10500</v>
      </c>
      <c r="L27" s="20"/>
    </row>
    <row r="28" s="1" customFormat="1" ht="26" customHeight="1" spans="1:12">
      <c r="A28" s="14">
        <v>26</v>
      </c>
      <c r="B28" s="15" t="s">
        <v>59</v>
      </c>
      <c r="C28" s="16" t="s">
        <v>62</v>
      </c>
      <c r="D28" s="16" t="s">
        <v>66</v>
      </c>
      <c r="E28" s="13" t="s">
        <v>16</v>
      </c>
      <c r="F28" s="16">
        <v>105.7</v>
      </c>
      <c r="G28" s="15">
        <v>598.3</v>
      </c>
      <c r="H28" s="12" t="s">
        <v>17</v>
      </c>
      <c r="I28" s="16">
        <v>105.7</v>
      </c>
      <c r="J28" s="21">
        <v>50</v>
      </c>
      <c r="K28" s="21">
        <f t="shared" si="0"/>
        <v>5285</v>
      </c>
      <c r="L28" s="20"/>
    </row>
    <row r="29" s="1" customFormat="1" ht="26" customHeight="1" spans="1:12">
      <c r="A29" s="11">
        <v>27</v>
      </c>
      <c r="B29" s="15" t="s">
        <v>59</v>
      </c>
      <c r="C29" s="16" t="s">
        <v>62</v>
      </c>
      <c r="D29" s="16" t="s">
        <v>67</v>
      </c>
      <c r="E29" s="13" t="s">
        <v>16</v>
      </c>
      <c r="F29" s="16">
        <v>153.1</v>
      </c>
      <c r="G29" s="15">
        <v>685.96</v>
      </c>
      <c r="H29" s="12" t="s">
        <v>17</v>
      </c>
      <c r="I29" s="16">
        <v>153.1</v>
      </c>
      <c r="J29" s="21">
        <v>50</v>
      </c>
      <c r="K29" s="21">
        <f t="shared" si="0"/>
        <v>7655</v>
      </c>
      <c r="L29" s="20"/>
    </row>
    <row r="30" s="1" customFormat="1" ht="26" customHeight="1" spans="1:12">
      <c r="A30" s="14">
        <v>28</v>
      </c>
      <c r="B30" s="15" t="s">
        <v>59</v>
      </c>
      <c r="C30" s="16" t="s">
        <v>62</v>
      </c>
      <c r="D30" s="16" t="s">
        <v>68</v>
      </c>
      <c r="E30" s="13" t="s">
        <v>16</v>
      </c>
      <c r="F30" s="16">
        <v>150</v>
      </c>
      <c r="G30" s="15">
        <v>582</v>
      </c>
      <c r="H30" s="12" t="s">
        <v>17</v>
      </c>
      <c r="I30" s="16">
        <v>150</v>
      </c>
      <c r="J30" s="21">
        <v>50</v>
      </c>
      <c r="K30" s="21">
        <f t="shared" si="0"/>
        <v>7500</v>
      </c>
      <c r="L30" s="20"/>
    </row>
    <row r="31" s="1" customFormat="1" ht="26" customHeight="1" spans="1:12">
      <c r="A31" s="11">
        <v>29</v>
      </c>
      <c r="B31" s="15" t="s">
        <v>59</v>
      </c>
      <c r="C31" s="16" t="s">
        <v>62</v>
      </c>
      <c r="D31" s="16" t="s">
        <v>69</v>
      </c>
      <c r="E31" s="13" t="s">
        <v>16</v>
      </c>
      <c r="F31" s="16">
        <v>176.6</v>
      </c>
      <c r="G31" s="15">
        <v>612.28</v>
      </c>
      <c r="H31" s="12" t="s">
        <v>17</v>
      </c>
      <c r="I31" s="16">
        <v>176.6</v>
      </c>
      <c r="J31" s="21">
        <v>50</v>
      </c>
      <c r="K31" s="21">
        <f t="shared" si="0"/>
        <v>8830</v>
      </c>
      <c r="L31" s="20"/>
    </row>
    <row r="32" s="1" customFormat="1" ht="26" customHeight="1" spans="1:12">
      <c r="A32" s="14">
        <v>30</v>
      </c>
      <c r="B32" s="15" t="s">
        <v>59</v>
      </c>
      <c r="C32" s="16" t="s">
        <v>62</v>
      </c>
      <c r="D32" s="16" t="s">
        <v>70</v>
      </c>
      <c r="E32" s="13" t="s">
        <v>16</v>
      </c>
      <c r="F32" s="16">
        <v>139.7</v>
      </c>
      <c r="G32" s="15">
        <v>662.99</v>
      </c>
      <c r="H32" s="12" t="s">
        <v>17</v>
      </c>
      <c r="I32" s="16">
        <v>139.7</v>
      </c>
      <c r="J32" s="21">
        <v>50</v>
      </c>
      <c r="K32" s="21">
        <f t="shared" si="0"/>
        <v>6985</v>
      </c>
      <c r="L32" s="20"/>
    </row>
    <row r="33" s="2" customFormat="1" ht="26" customHeight="1" spans="1:12">
      <c r="A33" s="11">
        <v>31</v>
      </c>
      <c r="B33" s="12" t="s">
        <v>59</v>
      </c>
      <c r="C33" s="13" t="s">
        <v>62</v>
      </c>
      <c r="D33" s="13" t="s">
        <v>71</v>
      </c>
      <c r="E33" s="13" t="s">
        <v>16</v>
      </c>
      <c r="F33" s="13">
        <v>484.4</v>
      </c>
      <c r="G33" s="12">
        <v>654.62</v>
      </c>
      <c r="H33" s="12" t="s">
        <v>17</v>
      </c>
      <c r="I33" s="13">
        <v>484.4</v>
      </c>
      <c r="J33" s="21">
        <v>50</v>
      </c>
      <c r="K33" s="21">
        <f t="shared" si="0"/>
        <v>24220</v>
      </c>
      <c r="L33" s="22"/>
    </row>
    <row r="34" s="1" customFormat="1" ht="26" customHeight="1" spans="1:14">
      <c r="A34" s="14">
        <v>32</v>
      </c>
      <c r="B34" s="15" t="s">
        <v>59</v>
      </c>
      <c r="C34" s="16" t="s">
        <v>62</v>
      </c>
      <c r="D34" s="16" t="s">
        <v>72</v>
      </c>
      <c r="E34" s="13" t="s">
        <v>16</v>
      </c>
      <c r="F34" s="16">
        <v>228.8</v>
      </c>
      <c r="G34" s="15">
        <v>626.27</v>
      </c>
      <c r="H34" s="12" t="s">
        <v>17</v>
      </c>
      <c r="I34" s="16">
        <v>228.8</v>
      </c>
      <c r="J34" s="21">
        <v>50</v>
      </c>
      <c r="K34" s="21">
        <f t="shared" si="0"/>
        <v>11440</v>
      </c>
      <c r="L34" s="20"/>
      <c r="N34" s="2"/>
    </row>
    <row r="35" s="2" customFormat="1" ht="28" customHeight="1" spans="1:12">
      <c r="A35" s="11">
        <v>33</v>
      </c>
      <c r="B35" s="12" t="s">
        <v>59</v>
      </c>
      <c r="C35" s="13" t="s">
        <v>62</v>
      </c>
      <c r="D35" s="13" t="s">
        <v>73</v>
      </c>
      <c r="E35" s="13" t="s">
        <v>16</v>
      </c>
      <c r="F35" s="13">
        <v>407.4</v>
      </c>
      <c r="G35" s="12">
        <v>596.32</v>
      </c>
      <c r="H35" s="12" t="s">
        <v>17</v>
      </c>
      <c r="I35" s="13">
        <v>407.4</v>
      </c>
      <c r="J35" s="21">
        <v>50</v>
      </c>
      <c r="K35" s="21">
        <f t="shared" si="0"/>
        <v>20370</v>
      </c>
      <c r="L35" s="22"/>
    </row>
    <row r="36" s="5" customFormat="1" ht="28" customHeight="1" spans="1:12">
      <c r="A36" s="14">
        <v>34</v>
      </c>
      <c r="B36" s="12" t="s">
        <v>74</v>
      </c>
      <c r="C36" s="16" t="s">
        <v>75</v>
      </c>
      <c r="D36" s="16" t="s">
        <v>76</v>
      </c>
      <c r="E36" s="13" t="s">
        <v>16</v>
      </c>
      <c r="F36" s="16">
        <v>3206.5</v>
      </c>
      <c r="G36" s="15">
        <v>603</v>
      </c>
      <c r="H36" s="12" t="s">
        <v>17</v>
      </c>
      <c r="I36" s="16">
        <v>2000</v>
      </c>
      <c r="J36" s="21">
        <v>50</v>
      </c>
      <c r="K36" s="21">
        <f t="shared" si="0"/>
        <v>100000</v>
      </c>
      <c r="L36" s="24"/>
    </row>
    <row r="37" s="1" customFormat="1" ht="27" customHeight="1" spans="1:12">
      <c r="A37" s="20"/>
      <c r="B37" s="17"/>
      <c r="C37" s="17"/>
      <c r="D37" s="17" t="s">
        <v>77</v>
      </c>
      <c r="E37" s="17"/>
      <c r="F37" s="17">
        <f>SUM(F3:F36)</f>
        <v>12459.8</v>
      </c>
      <c r="G37" s="15"/>
      <c r="H37" s="12" t="s">
        <v>17</v>
      </c>
      <c r="I37" s="17">
        <f>SUM(I3:I36)</f>
        <v>9852.68</v>
      </c>
      <c r="J37" s="21">
        <v>50</v>
      </c>
      <c r="K37" s="21">
        <f t="shared" si="0"/>
        <v>492634</v>
      </c>
      <c r="L37" s="20"/>
    </row>
    <row r="1048500" s="5" customFormat="1"/>
    <row r="1048501" s="5" customFormat="1"/>
    <row r="1048502" s="5" customFormat="1"/>
    <row r="1048503" s="5" customFormat="1"/>
    <row r="1048504" s="5" customFormat="1"/>
    <row r="1048505" s="5" customFormat="1"/>
    <row r="1048506" s="5" customFormat="1"/>
    <row r="1048507" s="5" customFormat="1"/>
    <row r="1048508" s="5" customFormat="1"/>
    <row r="1048509" s="5" customFormat="1"/>
    <row r="1048510" s="5" customFormat="1"/>
    <row r="1048511" s="5" customFormat="1"/>
    <row r="1048512" s="5" customFormat="1"/>
    <row r="1048513" s="5" customFormat="1"/>
    <row r="1048514" s="5" customFormat="1"/>
    <row r="1048515" s="5" customFormat="1"/>
    <row r="1048516" s="5" customFormat="1"/>
    <row r="1048517" s="5" customFormat="1"/>
    <row r="1048518" s="5" customFormat="1"/>
    <row r="1048519" s="5" customFormat="1"/>
    <row r="1048520" s="5" customFormat="1"/>
    <row r="1048521" s="5" customFormat="1"/>
    <row r="1048522" s="5" customFormat="1"/>
    <row r="1048523" s="5" customFormat="1"/>
    <row r="1048524" s="5" customFormat="1"/>
    <row r="1048525" s="5" customFormat="1"/>
    <row r="1048526" s="5" customFormat="1"/>
    <row r="1048527" s="5" customFormat="1"/>
    <row r="1048528" s="5" customFormat="1"/>
    <row r="1048529" s="5" customFormat="1"/>
    <row r="1048530" s="5" customFormat="1"/>
    <row r="1048531" s="5" customFormat="1"/>
    <row r="1048532" s="5" customFormat="1"/>
    <row r="1048533" s="5" customFormat="1"/>
    <row r="1048534" s="5" customFormat="1"/>
    <row r="1048535" s="5" customFormat="1"/>
    <row r="1048536" s="5" customFormat="1"/>
    <row r="1048537" s="5" customFormat="1"/>
    <row r="1048538" s="5" customFormat="1"/>
    <row r="1048539" s="5" customFormat="1"/>
    <row r="1048540" s="5" customFormat="1"/>
    <row r="1048541" s="5" customFormat="1"/>
    <row r="1048542" s="5" customFormat="1"/>
    <row r="1048543" s="5" customFormat="1"/>
    <row r="1048544" s="5" customFormat="1"/>
    <row r="1048545" s="5" customFormat="1"/>
    <row r="1048546" s="5" customFormat="1"/>
    <row r="1048547" s="5" customFormat="1"/>
    <row r="1048548" s="5" customFormat="1"/>
    <row r="1048549" s="5" customFormat="1"/>
    <row r="1048550" s="5" customFormat="1"/>
    <row r="1048551" s="5" customFormat="1"/>
    <row r="1048552" s="5" customFormat="1"/>
    <row r="1048553" s="5" customFormat="1"/>
    <row r="1048554" s="5" customFormat="1"/>
    <row r="1048555" s="5" customFormat="1"/>
    <row r="1048556" s="5" customFormat="1"/>
    <row r="1048557" s="5" customFormat="1"/>
    <row r="1048558" s="5" customFormat="1"/>
    <row r="1048559" s="5" customFormat="1"/>
    <row r="1048560" s="5" customFormat="1"/>
    <row r="1048561" s="5" customFormat="1"/>
    <row r="1048562" s="5" customFormat="1"/>
    <row r="1048563" s="5" customFormat="1"/>
    <row r="1048564" s="5" customFormat="1"/>
    <row r="1048565" s="5" customFormat="1"/>
    <row r="1048566" s="5" customFormat="1"/>
    <row r="1048567" s="5" customFormat="1"/>
    <row r="1048568" s="5" customFormat="1"/>
    <row r="1048569" s="5" customFormat="1"/>
    <row r="1048570" s="5" customFormat="1"/>
    <row r="1048571" s="5" customFormat="1"/>
    <row r="1048572" s="1" customFormat="1" spans="7:11">
      <c r="G1048572" s="6"/>
      <c r="H1048572" s="6"/>
      <c r="I1048572" s="6"/>
      <c r="J1048572" s="6"/>
      <c r="K1048572" s="6"/>
    </row>
  </sheetData>
  <mergeCells count="1">
    <mergeCell ref="A1:L1"/>
  </mergeCells>
  <pageMargins left="0.161111111111111" right="0.161111111111111" top="0.2125" bottom="0.2125" header="0.5" footer="0.5"/>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喜文</cp:lastModifiedBy>
  <dcterms:created xsi:type="dcterms:W3CDTF">2024-07-30T04:46:00Z</dcterms:created>
  <dcterms:modified xsi:type="dcterms:W3CDTF">2024-07-30T10:18:47Z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C73A95DAA83C444A93A9C8C66A8BDBCD</vt:lpwstr>
  </property>
  <property fmtid="{D5CDD505-2E9C-101B-9397-08002B2CF9AE}" pid="3" name="KSOProductBuildVer">
    <vt:lpwstr>2052-12.1.0.16729</vt:lpwstr>
  </property>
</Properties>
</file>