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<sst xmlns="http://schemas.openxmlformats.org/spreadsheetml/2006/main" count="43" uniqueCount="31">
  <si>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奎屯河引水工程移民安置临时草场补偿协议签订明细表</t>
  </si>
  <si>
    <t>序号</t>
  </si>
  <si>
    <t>乡镇</t>
  </si>
  <si>
    <t>姓名</t>
  </si>
  <si>
    <t>亩数（亩）</t>
  </si>
  <si>
    <t>补偿期限（年）</t>
  </si>
  <si>
    <t>合同总金额（元）</t>
  </si>
  <si>
    <t>备注</t>
  </si>
  <si>
    <t>西大沟镇</t>
  </si>
  <si>
    <t>米卡</t>
  </si>
  <si>
    <t>巴依尔塔</t>
  </si>
  <si>
    <t>吉仁塔</t>
  </si>
  <si>
    <t>叶尔肯·吐尕达</t>
  </si>
  <si>
    <t>金山</t>
  </si>
  <si>
    <t>巴义尔-杨加拉</t>
  </si>
  <si>
    <t>阿斯力汗·朱马西</t>
  </si>
  <si>
    <t>乌苏市鑫茂畜牧有限责任公司</t>
  </si>
  <si>
    <t xml:space="preserve">努尔波里·巴依哈孜  </t>
  </si>
  <si>
    <t>八十四户乡</t>
  </si>
  <si>
    <t>托里肯·提来西</t>
  </si>
  <si>
    <t>白杨沟镇</t>
  </si>
  <si>
    <t>张凯霞</t>
  </si>
  <si>
    <t>包拉</t>
  </si>
  <si>
    <t>沙吾列提·木哈太</t>
  </si>
  <si>
    <t>陈新昆</t>
  </si>
  <si>
    <t>米依热阿·哈那比亚</t>
  </si>
  <si>
    <t>黑扎提·木哈台-原阿依别克·木哈台</t>
  </si>
  <si>
    <t>乌兰布拉克村</t>
  </si>
  <si>
    <t>131团</t>
  </si>
  <si>
    <t>兵团七师131团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</si>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</sst>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国标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6" sqref="I6"/>
    </sheetView>
  </sheetViews>
  <sheetFormatPr defaultColWidth="11.25" defaultRowHeight="14.25" outlineLevelCol="6"/>
  <cols>
    <col min="1" max="1" width="5.31666666666667" style="1" customWidth="1"/>
    <col min="2" max="2" width="13.875" style="1" customWidth="1"/>
    <col min="3" max="3" width="19" style="2" customWidth="1"/>
    <col min="4" max="4" width="9.625" style="4" customWidth="1"/>
    <col min="5" max="5" width="9.625" style="5" customWidth="1"/>
    <col min="6" max="6" width="12" style="4" customWidth="1"/>
    <col min="7" max="7" width="7.25" style="1" customWidth="1"/>
    <col min="8" max="251" width="11.25" style="1"/>
  </cols>
  <sheetData>
    <row r="1" s="1" customFormat="1" ht="29" customHeight="1" spans="1:7">
      <c r="A1" s="6" t="s">
        <v>0</v>
      </c>
      <c r="B1" s="6"/>
      <c r="C1" s="7"/>
      <c r="D1" s="6"/>
      <c r="E1" s="8"/>
      <c r="F1" s="6"/>
      <c r="G1" s="6"/>
    </row>
    <row r="2" s="2" customFormat="1" ht="29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9" t="s">
        <v>7</v>
      </c>
    </row>
    <row r="3" s="1" customFormat="1" ht="22" customHeight="1" spans="1:7">
      <c r="A3" s="12">
        <v>1</v>
      </c>
      <c r="B3" s="12" t="s">
        <v>8</v>
      </c>
      <c r="C3" s="13" t="s">
        <v>9</v>
      </c>
      <c r="D3" s="14">
        <v>7.91</v>
      </c>
      <c r="E3" s="15">
        <v>2</v>
      </c>
      <c r="F3" s="14">
        <f t="shared" ref="F3:F19" si="0">D3*148*2</f>
        <v>2341.36</v>
      </c>
      <c r="G3" s="16"/>
    </row>
    <row r="4" s="1" customFormat="1" ht="22" customHeight="1" spans="1:7">
      <c r="A4" s="12">
        <v>2</v>
      </c>
      <c r="B4" s="12" t="s">
        <v>8</v>
      </c>
      <c r="C4" s="13" t="s">
        <v>10</v>
      </c>
      <c r="D4" s="14">
        <v>56.8</v>
      </c>
      <c r="E4" s="15">
        <v>2</v>
      </c>
      <c r="F4" s="14">
        <f t="shared" si="0"/>
        <v>16812.8</v>
      </c>
      <c r="G4" s="16"/>
    </row>
    <row r="5" s="1" customFormat="1" ht="22" customHeight="1" spans="1:7">
      <c r="A5" s="12">
        <v>3</v>
      </c>
      <c r="B5" s="12" t="s">
        <v>8</v>
      </c>
      <c r="C5" s="13" t="s">
        <v>11</v>
      </c>
      <c r="D5" s="14">
        <v>7.91</v>
      </c>
      <c r="E5" s="15">
        <v>2</v>
      </c>
      <c r="F5" s="14">
        <f t="shared" si="0"/>
        <v>2341.36</v>
      </c>
      <c r="G5" s="16"/>
    </row>
    <row r="6" s="1" customFormat="1" ht="22" customHeight="1" spans="1:7">
      <c r="A6" s="12">
        <v>4</v>
      </c>
      <c r="B6" s="12" t="s">
        <v>8</v>
      </c>
      <c r="C6" s="13" t="s">
        <v>12</v>
      </c>
      <c r="D6" s="14">
        <v>4.57</v>
      </c>
      <c r="E6" s="15">
        <v>2</v>
      </c>
      <c r="F6" s="14">
        <f t="shared" si="0"/>
        <v>1352.72</v>
      </c>
      <c r="G6" s="16"/>
    </row>
    <row r="7" s="1" customFormat="1" ht="22" customHeight="1" spans="1:7">
      <c r="A7" s="12">
        <v>5</v>
      </c>
      <c r="B7" s="12" t="s">
        <v>8</v>
      </c>
      <c r="C7" s="13" t="s">
        <v>13</v>
      </c>
      <c r="D7" s="14">
        <v>10.6</v>
      </c>
      <c r="E7" s="15">
        <v>2</v>
      </c>
      <c r="F7" s="14">
        <f t="shared" si="0"/>
        <v>3137.6</v>
      </c>
      <c r="G7" s="16"/>
    </row>
    <row r="8" s="1" customFormat="1" ht="22" customHeight="1" spans="1:7">
      <c r="A8" s="12">
        <v>6</v>
      </c>
      <c r="B8" s="12" t="s">
        <v>8</v>
      </c>
      <c r="C8" s="17" t="s">
        <v>14</v>
      </c>
      <c r="D8" s="14">
        <v>467.02</v>
      </c>
      <c r="E8" s="15">
        <v>2</v>
      </c>
      <c r="F8" s="14">
        <f t="shared" si="0"/>
        <v>138237.92</v>
      </c>
      <c r="G8" s="18"/>
    </row>
    <row r="9" s="1" customFormat="1" ht="22" customHeight="1" spans="1:7">
      <c r="A9" s="12">
        <v>7</v>
      </c>
      <c r="B9" s="12" t="s">
        <v>8</v>
      </c>
      <c r="C9" s="13" t="s">
        <v>15</v>
      </c>
      <c r="D9" s="14">
        <v>245.3</v>
      </c>
      <c r="E9" s="15">
        <v>2</v>
      </c>
      <c r="F9" s="14">
        <f t="shared" si="0"/>
        <v>72608.8</v>
      </c>
      <c r="G9" s="18"/>
    </row>
    <row r="10" s="1" customFormat="1" ht="22" customHeight="1" spans="1:7">
      <c r="A10" s="12">
        <v>8</v>
      </c>
      <c r="B10" s="13" t="s">
        <v>16</v>
      </c>
      <c r="C10" s="13" t="s">
        <v>17</v>
      </c>
      <c r="D10" s="14">
        <v>12.59</v>
      </c>
      <c r="E10" s="15">
        <v>2</v>
      </c>
      <c r="F10" s="14">
        <f t="shared" si="0"/>
        <v>3726.64</v>
      </c>
      <c r="G10" s="18"/>
    </row>
    <row r="11" s="1" customFormat="1" ht="22" customHeight="1" spans="1:7">
      <c r="A11" s="12">
        <v>9</v>
      </c>
      <c r="B11" s="13" t="s">
        <v>18</v>
      </c>
      <c r="C11" s="13" t="s">
        <v>19</v>
      </c>
      <c r="D11" s="14">
        <v>38.29</v>
      </c>
      <c r="E11" s="15">
        <v>2</v>
      </c>
      <c r="F11" s="14">
        <f t="shared" si="0"/>
        <v>11333.84</v>
      </c>
      <c r="G11" s="18"/>
    </row>
    <row r="12" s="1" customFormat="1" ht="22" customHeight="1" spans="1:7">
      <c r="A12" s="12">
        <v>10</v>
      </c>
      <c r="B12" s="12" t="s">
        <v>20</v>
      </c>
      <c r="C12" s="13" t="s">
        <v>21</v>
      </c>
      <c r="D12" s="19">
        <v>0.865</v>
      </c>
      <c r="E12" s="15">
        <v>2</v>
      </c>
      <c r="F12" s="14">
        <f t="shared" si="0"/>
        <v>256.04</v>
      </c>
      <c r="G12" s="16"/>
    </row>
    <row r="13" s="1" customFormat="1" ht="22" customHeight="1" spans="1:7">
      <c r="A13" s="12">
        <v>11</v>
      </c>
      <c r="B13" s="12" t="s">
        <v>20</v>
      </c>
      <c r="C13" s="13" t="s">
        <v>22</v>
      </c>
      <c r="D13" s="19">
        <v>0.865</v>
      </c>
      <c r="E13" s="15">
        <v>2</v>
      </c>
      <c r="F13" s="14">
        <f t="shared" si="0"/>
        <v>256.04</v>
      </c>
      <c r="G13" s="16"/>
    </row>
    <row r="14" s="1" customFormat="1" ht="22" customHeight="1" spans="1:7">
      <c r="A14" s="12">
        <v>12</v>
      </c>
      <c r="B14" s="12" t="s">
        <v>20</v>
      </c>
      <c r="C14" s="13" t="s">
        <v>23</v>
      </c>
      <c r="D14" s="19">
        <v>4.905</v>
      </c>
      <c r="E14" s="15">
        <v>2</v>
      </c>
      <c r="F14" s="14">
        <f t="shared" si="0"/>
        <v>1451.88</v>
      </c>
      <c r="G14" s="16"/>
    </row>
    <row r="15" s="1" customFormat="1" ht="22" customHeight="1" spans="1:7">
      <c r="A15" s="12">
        <v>13</v>
      </c>
      <c r="B15" s="12" t="s">
        <v>20</v>
      </c>
      <c r="C15" s="13" t="s">
        <v>24</v>
      </c>
      <c r="D15" s="19">
        <v>0.865</v>
      </c>
      <c r="E15" s="15">
        <v>2</v>
      </c>
      <c r="F15" s="14">
        <f t="shared" si="0"/>
        <v>256.04</v>
      </c>
      <c r="G15" s="16"/>
    </row>
    <row r="16" s="1" customFormat="1" ht="22" customHeight="1" spans="1:7">
      <c r="A16" s="12">
        <v>14</v>
      </c>
      <c r="B16" s="20" t="s">
        <v>20</v>
      </c>
      <c r="C16" s="21" t="s">
        <v>25</v>
      </c>
      <c r="D16" s="20">
        <v>4.905</v>
      </c>
      <c r="E16" s="15">
        <v>2</v>
      </c>
      <c r="F16" s="20">
        <f t="shared" si="0"/>
        <v>1451.88</v>
      </c>
      <c r="G16" s="16"/>
    </row>
    <row r="17" s="1" customFormat="1" ht="22" customHeight="1" spans="1:7">
      <c r="A17" s="12">
        <v>15</v>
      </c>
      <c r="B17" s="20" t="s">
        <v>20</v>
      </c>
      <c r="C17" s="21" t="s">
        <v>26</v>
      </c>
      <c r="D17" s="20">
        <v>4.905</v>
      </c>
      <c r="E17" s="15">
        <v>2</v>
      </c>
      <c r="F17" s="20">
        <f t="shared" si="0"/>
        <v>1451.88</v>
      </c>
      <c r="G17" s="18"/>
    </row>
    <row r="18" s="1" customFormat="1" ht="22" customHeight="1" spans="1:7">
      <c r="A18" s="12">
        <v>16</v>
      </c>
      <c r="B18" s="20" t="s">
        <v>20</v>
      </c>
      <c r="C18" s="21" t="s">
        <v>27</v>
      </c>
      <c r="D18" s="20">
        <v>87.54</v>
      </c>
      <c r="E18" s="15">
        <v>2</v>
      </c>
      <c r="F18" s="20">
        <f t="shared" si="0"/>
        <v>25911.84</v>
      </c>
      <c r="G18" s="22"/>
    </row>
    <row r="19" s="1" customFormat="1" ht="22" customHeight="1" spans="1:7">
      <c r="A19" s="12">
        <v>17</v>
      </c>
      <c r="B19" s="20" t="s">
        <v>28</v>
      </c>
      <c r="C19" s="21" t="s">
        <v>29</v>
      </c>
      <c r="D19" s="20">
        <v>806.14</v>
      </c>
      <c r="E19" s="15">
        <v>2</v>
      </c>
      <c r="F19" s="20">
        <f t="shared" si="0"/>
        <v>238617.44</v>
      </c>
      <c r="G19" s="18"/>
    </row>
    <row r="20" s="3" customFormat="1" ht="22" customHeight="1" spans="1:7">
      <c r="A20" s="23"/>
      <c r="B20" s="24" t="s">
        <v>30</v>
      </c>
      <c r="C20" s="25"/>
      <c r="D20" s="26">
        <f>SUM(D3:D19)</f>
        <v>1761.98</v>
      </c>
      <c r="E20" s="27"/>
      <c r="F20" s="26">
        <f>SUM(F3:F19)</f>
        <v>521546.08</v>
      </c>
      <c r="G20" s="23"/>
    </row>
    <row r="21" s="1" customFormat="1" ht="23" customHeight="1" spans="3:6">
      <c r="C21" s="2"/>
      <c r="D21" s="4"/>
      <c r="E21" s="5"/>
      <c r="F21" s="4"/>
    </row>
    <row r="22" s="1" customFormat="1" ht="23" customHeight="1" spans="3:6">
      <c r="C22" s="2"/>
      <c r="D22" s="4"/>
      <c r="E22" s="5"/>
      <c r="F22" s="4"/>
    </row>
    <row r="23" s="1" customFormat="1" ht="23" customHeight="1" spans="3:6">
      <c r="C23" s="2"/>
      <c r="D23" s="4"/>
      <c r="E23" s="5"/>
      <c r="F23" s="4"/>
    </row>
  </sheetData>
  <mergeCells count="2">
    <mergeCell ref="A1:G1"/>
    <mergeCell ref="B20:C20"/>
  </mergeCells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喜文</cp:lastModifiedBy>
  <dcterms:created xsi:type="dcterms:W3CDTF">2018-05-27T19:28:00Z</dcterms:created>
  <dcterms:modified xsi:type="dcterms:W3CDTF">2025-04-03T10:05:18Z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83D3329952EC40E8922530976EEEC58E_13</vt:lpwstr>
  </property>
</Properties>
</file>