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<sst xmlns="http://schemas.openxmlformats.org/spreadsheetml/2006/main" count="116" uniqueCount="58">
  <si>
    <t xml:space="preserve"> 2025年乌苏市全生物降解膜订购使用补助发放表</t>
  </si>
  <si>
    <t xml:space="preserve"> 填报单位：乌苏市农业农村局        kg/亩、公斤、元、元/亩             填报日期：2025年4月10日</t>
  </si>
  <si>
    <t>序号</t>
  </si>
  <si>
    <t>乡镇</t>
  </si>
  <si>
    <t>村队</t>
  </si>
  <si>
    <t>姓名</t>
  </si>
  <si>
    <t>种植作物</t>
  </si>
  <si>
    <t>使用面积</t>
  </si>
  <si>
    <t>补助标准</t>
  </si>
  <si>
    <t>补助金额</t>
  </si>
  <si>
    <t>备注</t>
  </si>
  <si>
    <t>四棵树镇</t>
  </si>
  <si>
    <t>哈尔莫墩村</t>
  </si>
  <si>
    <t>郭午荣</t>
  </si>
  <si>
    <t>棉花</t>
  </si>
  <si>
    <t>马玉红</t>
  </si>
  <si>
    <t>吉尔格勒特乡</t>
  </si>
  <si>
    <t>白杨树村</t>
  </si>
  <si>
    <t>高兴泉</t>
  </si>
  <si>
    <t>库鲁木苏都鲁村</t>
  </si>
  <si>
    <t>李振</t>
  </si>
  <si>
    <t>扎根塔拉村</t>
  </si>
  <si>
    <t>靳三喜</t>
  </si>
  <si>
    <t>崔会超</t>
  </si>
  <si>
    <t>马钧</t>
  </si>
  <si>
    <t>榆树村</t>
  </si>
  <si>
    <t>张东</t>
  </si>
  <si>
    <t>加工番茄</t>
  </si>
  <si>
    <t>玉米</t>
  </si>
  <si>
    <t>石桥乡</t>
  </si>
  <si>
    <t>塔勒德</t>
  </si>
  <si>
    <t>叶茂盛</t>
  </si>
  <si>
    <t>苏布尔干</t>
  </si>
  <si>
    <t>王旭东</t>
  </si>
  <si>
    <t>张希宝</t>
  </si>
  <si>
    <t>百泉镇</t>
  </si>
  <si>
    <t>纪委农场</t>
  </si>
  <si>
    <t>李凯</t>
  </si>
  <si>
    <t>陈镇宇</t>
  </si>
  <si>
    <t>葫麻梁村</t>
  </si>
  <si>
    <t>冯世国</t>
  </si>
  <si>
    <t>冯世军</t>
  </si>
  <si>
    <t>冯彦龙</t>
  </si>
  <si>
    <t>甘河子</t>
  </si>
  <si>
    <t>国有土地</t>
  </si>
  <si>
    <t>王保国</t>
  </si>
  <si>
    <t>王新兵</t>
  </si>
  <si>
    <t>刘志祥</t>
  </si>
  <si>
    <t>西大沟镇</t>
  </si>
  <si>
    <t>东戈壁村</t>
  </si>
  <si>
    <t>莫建新</t>
  </si>
  <si>
    <t>皇宫镇</t>
  </si>
  <si>
    <t>盐池二村</t>
  </si>
  <si>
    <t>孙涛</t>
  </si>
  <si>
    <t>阿克奇村</t>
  </si>
  <si>
    <t>冉建全</t>
  </si>
  <si>
    <t>花生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</si>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</sst>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zoomScale="110" zoomScaleNormal="110" workbookViewId="0">
      <selection activeCell="A1" sqref="A1:I30"/>
    </sheetView>
  </sheetViews>
  <sheetFormatPr defaultColWidth="7.5" defaultRowHeight="13.5"/>
  <cols>
    <col min="1" max="1" width="4.5" style="3" customWidth="1"/>
    <col min="2" max="2" width="16" style="3" customWidth="1"/>
    <col min="3" max="3" width="14.1166666666667" style="3" customWidth="1"/>
    <col min="4" max="4" width="9.43333333333333" style="3" customWidth="1"/>
    <col min="5" max="5" width="8.6" style="3" customWidth="1"/>
    <col min="6" max="6" width="10.8166666666667" style="3" customWidth="1"/>
    <col min="7" max="7" width="6.375" style="3" customWidth="1"/>
    <col min="8" max="8" width="8.85833333333333" style="3" customWidth="1"/>
    <col min="9" max="16374" width="7.5" style="3" customWidth="1"/>
    <col min="16375" max="16384" width="7.5" style="3"/>
  </cols>
  <sheetData>
    <row r="1" ht="25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3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5" customHeight="1" spans="1:9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8">
        <v>1</v>
      </c>
      <c r="B4" s="8" t="s">
        <v>11</v>
      </c>
      <c r="C4" s="9" t="s">
        <v>12</v>
      </c>
      <c r="D4" s="9" t="s">
        <v>13</v>
      </c>
      <c r="E4" s="9" t="s">
        <v>14</v>
      </c>
      <c r="F4" s="9">
        <v>493</v>
      </c>
      <c r="G4" s="8">
        <v>60</v>
      </c>
      <c r="H4" s="10">
        <f t="shared" ref="H4:H11" si="0">G4*F4</f>
        <v>29580</v>
      </c>
      <c r="I4" s="8"/>
    </row>
    <row r="5" s="1" customFormat="1" ht="23" customHeight="1" spans="1:9">
      <c r="A5" s="8">
        <v>2</v>
      </c>
      <c r="B5" s="8" t="s">
        <v>11</v>
      </c>
      <c r="C5" s="9" t="s">
        <v>12</v>
      </c>
      <c r="D5" s="9" t="s">
        <v>15</v>
      </c>
      <c r="E5" s="9" t="s">
        <v>14</v>
      </c>
      <c r="F5" s="9">
        <v>77</v>
      </c>
      <c r="G5" s="8">
        <v>60</v>
      </c>
      <c r="H5" s="10">
        <f t="shared" si="0"/>
        <v>4620</v>
      </c>
      <c r="I5" s="8"/>
    </row>
    <row r="6" s="1" customFormat="1" ht="23" customHeight="1" spans="1:9">
      <c r="A6" s="8">
        <v>3</v>
      </c>
      <c r="B6" s="8" t="s">
        <v>16</v>
      </c>
      <c r="C6" s="8" t="s">
        <v>17</v>
      </c>
      <c r="D6" s="8" t="s">
        <v>18</v>
      </c>
      <c r="E6" s="10" t="s">
        <v>14</v>
      </c>
      <c r="F6" s="8">
        <v>600</v>
      </c>
      <c r="G6" s="8">
        <v>60</v>
      </c>
      <c r="H6" s="10">
        <f t="shared" si="0"/>
        <v>36000</v>
      </c>
      <c r="I6" s="8"/>
    </row>
    <row r="7" s="1" customFormat="1" ht="23" customHeight="1" spans="1:9">
      <c r="A7" s="8">
        <v>4</v>
      </c>
      <c r="B7" s="8" t="s">
        <v>16</v>
      </c>
      <c r="C7" s="8" t="s">
        <v>19</v>
      </c>
      <c r="D7" s="10" t="s">
        <v>20</v>
      </c>
      <c r="E7" s="10" t="s">
        <v>14</v>
      </c>
      <c r="F7" s="10">
        <v>130</v>
      </c>
      <c r="G7" s="8">
        <v>60</v>
      </c>
      <c r="H7" s="10">
        <f t="shared" si="0"/>
        <v>7800</v>
      </c>
      <c r="I7" s="8"/>
    </row>
    <row r="8" s="1" customFormat="1" ht="23" customHeight="1" spans="1:9">
      <c r="A8" s="8">
        <v>5</v>
      </c>
      <c r="B8" s="8" t="s">
        <v>16</v>
      </c>
      <c r="C8" s="8" t="s">
        <v>21</v>
      </c>
      <c r="D8" s="10" t="s">
        <v>22</v>
      </c>
      <c r="E8" s="10" t="s">
        <v>14</v>
      </c>
      <c r="F8" s="10">
        <v>450</v>
      </c>
      <c r="G8" s="8">
        <v>60</v>
      </c>
      <c r="H8" s="10">
        <f t="shared" si="0"/>
        <v>27000</v>
      </c>
      <c r="I8" s="8"/>
    </row>
    <row r="9" s="1" customFormat="1" ht="23" customHeight="1" spans="1:9">
      <c r="A9" s="8">
        <v>6</v>
      </c>
      <c r="B9" s="8" t="s">
        <v>16</v>
      </c>
      <c r="C9" s="10" t="s">
        <v>19</v>
      </c>
      <c r="D9" s="10" t="s">
        <v>22</v>
      </c>
      <c r="E9" s="10" t="s">
        <v>14</v>
      </c>
      <c r="F9" s="10">
        <v>740</v>
      </c>
      <c r="G9" s="8">
        <v>60</v>
      </c>
      <c r="H9" s="10">
        <f t="shared" si="0"/>
        <v>44400</v>
      </c>
      <c r="I9" s="8"/>
    </row>
    <row r="10" s="1" customFormat="1" ht="23" customHeight="1" spans="1:9">
      <c r="A10" s="8">
        <v>7</v>
      </c>
      <c r="B10" s="8" t="s">
        <v>16</v>
      </c>
      <c r="C10" s="10" t="s">
        <v>19</v>
      </c>
      <c r="D10" s="8" t="s">
        <v>23</v>
      </c>
      <c r="E10" s="10" t="s">
        <v>14</v>
      </c>
      <c r="F10" s="8">
        <v>650</v>
      </c>
      <c r="G10" s="8">
        <v>60</v>
      </c>
      <c r="H10" s="10">
        <f t="shared" si="0"/>
        <v>39000</v>
      </c>
      <c r="I10" s="8"/>
    </row>
    <row r="11" s="1" customFormat="1" ht="23" customHeight="1" spans="1:9">
      <c r="A11" s="8">
        <v>8</v>
      </c>
      <c r="B11" s="8" t="s">
        <v>16</v>
      </c>
      <c r="C11" s="10" t="s">
        <v>19</v>
      </c>
      <c r="D11" s="8" t="s">
        <v>24</v>
      </c>
      <c r="E11" s="10" t="s">
        <v>14</v>
      </c>
      <c r="F11" s="8">
        <v>760</v>
      </c>
      <c r="G11" s="8">
        <v>60</v>
      </c>
      <c r="H11" s="10">
        <f t="shared" si="0"/>
        <v>45600</v>
      </c>
      <c r="I11" s="8"/>
    </row>
    <row r="12" s="1" customFormat="1" ht="23" customHeight="1" spans="1:9">
      <c r="A12" s="8">
        <v>20</v>
      </c>
      <c r="B12" s="8" t="s">
        <v>16</v>
      </c>
      <c r="C12" s="10" t="s">
        <v>25</v>
      </c>
      <c r="D12" s="8" t="s">
        <v>26</v>
      </c>
      <c r="E12" s="10" t="s">
        <v>27</v>
      </c>
      <c r="F12" s="10">
        <v>1000</v>
      </c>
      <c r="G12" s="11">
        <v>60</v>
      </c>
      <c r="H12" s="10">
        <v>60000</v>
      </c>
      <c r="I12" s="11"/>
    </row>
    <row r="13" s="1" customFormat="1" ht="23" customHeight="1" spans="1:9">
      <c r="A13" s="8">
        <v>21</v>
      </c>
      <c r="B13" s="8" t="s">
        <v>16</v>
      </c>
      <c r="C13" s="10" t="s">
        <v>25</v>
      </c>
      <c r="D13" s="8" t="s">
        <v>26</v>
      </c>
      <c r="E13" s="11" t="s">
        <v>28</v>
      </c>
      <c r="F13" s="11">
        <v>200</v>
      </c>
      <c r="G13" s="11">
        <v>60</v>
      </c>
      <c r="H13" s="10">
        <v>12000</v>
      </c>
      <c r="I13" s="11"/>
    </row>
    <row r="14" s="1" customFormat="1" ht="23" customHeight="1" spans="1:9">
      <c r="A14" s="8">
        <v>9</v>
      </c>
      <c r="B14" s="8" t="s">
        <v>29</v>
      </c>
      <c r="C14" s="8" t="s">
        <v>30</v>
      </c>
      <c r="D14" s="8" t="s">
        <v>31</v>
      </c>
      <c r="E14" s="10" t="s">
        <v>14</v>
      </c>
      <c r="F14" s="8">
        <v>485</v>
      </c>
      <c r="G14" s="8">
        <v>60</v>
      </c>
      <c r="H14" s="10">
        <f t="shared" ref="H14:H29" si="1">G14*F14</f>
        <v>29100</v>
      </c>
      <c r="I14" s="8"/>
    </row>
    <row r="15" s="1" customFormat="1" ht="23" customHeight="1" spans="1:9">
      <c r="A15" s="8">
        <v>10</v>
      </c>
      <c r="B15" s="8" t="s">
        <v>29</v>
      </c>
      <c r="C15" s="8" t="s">
        <v>32</v>
      </c>
      <c r="D15" s="10" t="s">
        <v>33</v>
      </c>
      <c r="E15" s="10" t="s">
        <v>14</v>
      </c>
      <c r="F15" s="10">
        <v>373</v>
      </c>
      <c r="G15" s="8">
        <v>60</v>
      </c>
      <c r="H15" s="10">
        <f t="shared" si="1"/>
        <v>22380</v>
      </c>
      <c r="I15" s="8"/>
    </row>
    <row r="16" s="1" customFormat="1" ht="23" customHeight="1" spans="1:9">
      <c r="A16" s="8">
        <v>11</v>
      </c>
      <c r="B16" s="8" t="s">
        <v>29</v>
      </c>
      <c r="C16" s="8" t="s">
        <v>32</v>
      </c>
      <c r="D16" s="10" t="s">
        <v>34</v>
      </c>
      <c r="E16" s="10" t="s">
        <v>14</v>
      </c>
      <c r="F16" s="10">
        <v>100</v>
      </c>
      <c r="G16" s="8">
        <v>60</v>
      </c>
      <c r="H16" s="10">
        <f t="shared" si="1"/>
        <v>6000</v>
      </c>
      <c r="I16" s="8"/>
    </row>
    <row r="17" s="1" customFormat="1" ht="23" customHeight="1" spans="1:9">
      <c r="A17" s="8">
        <v>12</v>
      </c>
      <c r="B17" s="8" t="s">
        <v>35</v>
      </c>
      <c r="C17" s="8" t="s">
        <v>36</v>
      </c>
      <c r="D17" s="8" t="s">
        <v>37</v>
      </c>
      <c r="E17" s="10" t="s">
        <v>14</v>
      </c>
      <c r="F17" s="8">
        <v>700</v>
      </c>
      <c r="G17" s="8">
        <v>60</v>
      </c>
      <c r="H17" s="10">
        <f t="shared" si="1"/>
        <v>42000</v>
      </c>
      <c r="I17" s="8"/>
    </row>
    <row r="18" s="1" customFormat="1" ht="23" customHeight="1" spans="1:9">
      <c r="A18" s="8">
        <v>13</v>
      </c>
      <c r="B18" s="8" t="s">
        <v>35</v>
      </c>
      <c r="C18" s="8" t="s">
        <v>36</v>
      </c>
      <c r="D18" s="10" t="s">
        <v>38</v>
      </c>
      <c r="E18" s="10" t="s">
        <v>14</v>
      </c>
      <c r="F18" s="10">
        <v>800</v>
      </c>
      <c r="G18" s="8">
        <v>60</v>
      </c>
      <c r="H18" s="10">
        <f t="shared" si="1"/>
        <v>48000</v>
      </c>
      <c r="I18" s="8"/>
    </row>
    <row r="19" s="1" customFormat="1" ht="23" customHeight="1" spans="1:9">
      <c r="A19" s="8">
        <v>14</v>
      </c>
      <c r="B19" s="8" t="s">
        <v>35</v>
      </c>
      <c r="C19" s="8" t="s">
        <v>39</v>
      </c>
      <c r="D19" s="8" t="s">
        <v>40</v>
      </c>
      <c r="E19" s="10" t="s">
        <v>14</v>
      </c>
      <c r="F19" s="8">
        <v>98.8</v>
      </c>
      <c r="G19" s="8">
        <v>60</v>
      </c>
      <c r="H19" s="10">
        <f t="shared" si="1"/>
        <v>5928</v>
      </c>
      <c r="I19" s="8"/>
    </row>
    <row r="20" s="1" customFormat="1" ht="23" customHeight="1" spans="1:9">
      <c r="A20" s="8">
        <v>15</v>
      </c>
      <c r="B20" s="8" t="s">
        <v>35</v>
      </c>
      <c r="C20" s="8" t="s">
        <v>39</v>
      </c>
      <c r="D20" s="8" t="s">
        <v>41</v>
      </c>
      <c r="E20" s="10" t="s">
        <v>14</v>
      </c>
      <c r="F20" s="8">
        <v>102.7</v>
      </c>
      <c r="G20" s="8">
        <v>60</v>
      </c>
      <c r="H20" s="10">
        <f t="shared" si="1"/>
        <v>6162</v>
      </c>
      <c r="I20" s="8"/>
    </row>
    <row r="21" s="1" customFormat="1" ht="23" customHeight="1" spans="1:9">
      <c r="A21" s="8">
        <v>16</v>
      </c>
      <c r="B21" s="8" t="s">
        <v>35</v>
      </c>
      <c r="C21" s="8" t="s">
        <v>39</v>
      </c>
      <c r="D21" s="8" t="s">
        <v>42</v>
      </c>
      <c r="E21" s="10" t="s">
        <v>14</v>
      </c>
      <c r="F21" s="8">
        <v>190</v>
      </c>
      <c r="G21" s="8">
        <v>60</v>
      </c>
      <c r="H21" s="10">
        <f t="shared" si="1"/>
        <v>11400</v>
      </c>
      <c r="I21" s="8"/>
    </row>
    <row r="22" s="2" customFormat="1" ht="23" customHeight="1" spans="1:9">
      <c r="A22" s="8">
        <v>17</v>
      </c>
      <c r="B22" s="8" t="s">
        <v>43</v>
      </c>
      <c r="C22" s="8" t="s">
        <v>44</v>
      </c>
      <c r="D22" s="10" t="s">
        <v>45</v>
      </c>
      <c r="E22" s="10" t="s">
        <v>14</v>
      </c>
      <c r="F22" s="10">
        <v>860</v>
      </c>
      <c r="G22" s="8">
        <v>60</v>
      </c>
      <c r="H22" s="10">
        <f t="shared" si="1"/>
        <v>51600</v>
      </c>
      <c r="I22" s="8"/>
    </row>
    <row r="23" s="2" customFormat="1" ht="23" customHeight="1" spans="1:9">
      <c r="A23" s="8">
        <v>18</v>
      </c>
      <c r="B23" s="8" t="s">
        <v>43</v>
      </c>
      <c r="C23" s="8" t="s">
        <v>44</v>
      </c>
      <c r="D23" s="10" t="s">
        <v>46</v>
      </c>
      <c r="E23" s="10" t="s">
        <v>14</v>
      </c>
      <c r="F23" s="10">
        <v>1000</v>
      </c>
      <c r="G23" s="8">
        <v>60</v>
      </c>
      <c r="H23" s="10">
        <f t="shared" si="1"/>
        <v>60000</v>
      </c>
      <c r="I23" s="8"/>
    </row>
    <row r="24" s="2" customFormat="1" ht="23" customHeight="1" spans="1:9">
      <c r="A24" s="8">
        <v>19</v>
      </c>
      <c r="B24" s="8" t="s">
        <v>43</v>
      </c>
      <c r="C24" s="8" t="s">
        <v>44</v>
      </c>
      <c r="D24" s="12" t="s">
        <v>47</v>
      </c>
      <c r="E24" s="10" t="s">
        <v>14</v>
      </c>
      <c r="F24" s="10">
        <v>1000</v>
      </c>
      <c r="G24" s="8">
        <v>60</v>
      </c>
      <c r="H24" s="10">
        <f t="shared" si="1"/>
        <v>60000</v>
      </c>
      <c r="I24" s="8"/>
    </row>
    <row r="25" s="1" customFormat="1" ht="23" customHeight="1" spans="1:9">
      <c r="A25" s="8">
        <v>22</v>
      </c>
      <c r="B25" s="11" t="s">
        <v>48</v>
      </c>
      <c r="C25" s="11" t="s">
        <v>49</v>
      </c>
      <c r="D25" s="11" t="s">
        <v>50</v>
      </c>
      <c r="E25" s="10" t="s">
        <v>28</v>
      </c>
      <c r="F25" s="11">
        <v>1000</v>
      </c>
      <c r="G25" s="11">
        <v>60</v>
      </c>
      <c r="H25" s="10">
        <f t="shared" si="1"/>
        <v>60000</v>
      </c>
      <c r="I25" s="8"/>
    </row>
    <row r="26" s="1" customFormat="1" ht="23" customHeight="1" spans="1:9">
      <c r="A26" s="8">
        <v>23</v>
      </c>
      <c r="B26" s="11" t="s">
        <v>48</v>
      </c>
      <c r="C26" s="11" t="s">
        <v>49</v>
      </c>
      <c r="D26" s="11" t="s">
        <v>50</v>
      </c>
      <c r="E26" s="10" t="s">
        <v>27</v>
      </c>
      <c r="F26" s="11">
        <v>500</v>
      </c>
      <c r="G26" s="11">
        <v>60</v>
      </c>
      <c r="H26" s="10">
        <f t="shared" si="1"/>
        <v>30000</v>
      </c>
      <c r="I26" s="11"/>
    </row>
    <row r="27" s="1" customFormat="1" ht="23" customHeight="1" spans="1:9">
      <c r="A27" s="8">
        <v>24</v>
      </c>
      <c r="B27" s="10" t="s">
        <v>51</v>
      </c>
      <c r="C27" s="10" t="s">
        <v>52</v>
      </c>
      <c r="D27" s="13" t="s">
        <v>53</v>
      </c>
      <c r="E27" s="10" t="s">
        <v>28</v>
      </c>
      <c r="F27" s="10">
        <v>50</v>
      </c>
      <c r="G27" s="11">
        <v>60</v>
      </c>
      <c r="H27" s="10">
        <f t="shared" si="1"/>
        <v>3000</v>
      </c>
      <c r="I27" s="11"/>
    </row>
    <row r="28" s="1" customFormat="1" ht="23" customHeight="1" spans="1:9">
      <c r="A28" s="8">
        <v>25</v>
      </c>
      <c r="B28" s="8" t="s">
        <v>51</v>
      </c>
      <c r="C28" s="8" t="s">
        <v>54</v>
      </c>
      <c r="D28" s="10" t="s">
        <v>55</v>
      </c>
      <c r="E28" s="10" t="s">
        <v>56</v>
      </c>
      <c r="F28" s="10">
        <v>15</v>
      </c>
      <c r="G28" s="11">
        <v>60</v>
      </c>
      <c r="H28" s="10">
        <f t="shared" si="1"/>
        <v>900</v>
      </c>
      <c r="I28" s="8"/>
    </row>
    <row r="29" s="1" customFormat="1" ht="23" customHeight="1" spans="1:9">
      <c r="A29" s="8">
        <v>26</v>
      </c>
      <c r="B29" s="10" t="s">
        <v>51</v>
      </c>
      <c r="C29" s="10" t="s">
        <v>54</v>
      </c>
      <c r="D29" s="13" t="s">
        <v>55</v>
      </c>
      <c r="E29" s="10" t="s">
        <v>28</v>
      </c>
      <c r="F29" s="10">
        <v>25</v>
      </c>
      <c r="G29" s="11">
        <v>60</v>
      </c>
      <c r="H29" s="10">
        <f t="shared" si="1"/>
        <v>1500</v>
      </c>
      <c r="I29" s="8"/>
    </row>
    <row r="30" ht="23" customHeight="1" spans="1:9">
      <c r="A30" s="14"/>
      <c r="B30" s="14" t="s">
        <v>57</v>
      </c>
      <c r="C30" s="14"/>
      <c r="D30" s="14"/>
      <c r="E30" s="14"/>
      <c r="F30" s="14">
        <f>SUM(F4:F29)</f>
        <v>12399.5</v>
      </c>
      <c r="G30" s="14"/>
      <c r="H30" s="14">
        <f>SUM(H4:H29)</f>
        <v>743970</v>
      </c>
      <c r="I30" s="14"/>
    </row>
  </sheetData>
  <mergeCells count="2">
    <mergeCell ref="A1:I1"/>
    <mergeCell ref="A2:I2"/>
  </mergeCells>
  <pageMargins left="1.0625" right="0.554861111111111" top="0.550694444444444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喜文</cp:lastModifiedBy>
  <dcterms:created xsi:type="dcterms:W3CDTF">2025-03-10T11:30:00Z</dcterms:created>
  <dcterms:modified xsi:type="dcterms:W3CDTF">2025-04-10T05:18:25Z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F29AE36B197E42C18E7AB2C70F4083BF</vt:lpwstr>
  </property>
</Properties>
</file>