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935"/>
  </bookViews>
  <sheets>
    <sheet name="中小学 (2)" sheetId="2" r:id="rId1"/>
  </sheets>
  <definedNames>
    <definedName name="_xlnm._FilterDatabase" localSheetId="0" hidden="1">'中小学 (2)'!$A$2:$J$76</definedName>
  </definedNames>
  <calcPr calcId="144525"/>
</workbook>
</file>

<file path=xl/sharedStrings.xml><?xml version="1.0" encoding="utf-8"?>
<sst xmlns="http://schemas.openxmlformats.org/spreadsheetml/2006/main" count="194" uniqueCount="105">
  <si>
    <t>2025年乌苏市教科系统公开选聘教师面试成绩、综合成绩及拟录用人员花名册</t>
  </si>
  <si>
    <t>序号</t>
  </si>
  <si>
    <t>准考证号</t>
  </si>
  <si>
    <t>报考岗位</t>
  </si>
  <si>
    <t>笔试成绩</t>
  </si>
  <si>
    <t>笔试成绩40%</t>
  </si>
  <si>
    <t>面试成绩</t>
  </si>
  <si>
    <t>面试成绩60%</t>
  </si>
  <si>
    <t>综合成绩</t>
  </si>
  <si>
    <t>拟录用结果</t>
  </si>
  <si>
    <t>备注</t>
  </si>
  <si>
    <t>GKXP001</t>
  </si>
  <si>
    <t>初中语文</t>
  </si>
  <si>
    <t>拟录用</t>
  </si>
  <si>
    <t>GKXP002</t>
  </si>
  <si>
    <t>GKXP003</t>
  </si>
  <si>
    <t>GKXP004</t>
  </si>
  <si>
    <t>GKXP005</t>
  </si>
  <si>
    <t>GKXP006</t>
  </si>
  <si>
    <t>GKXP007</t>
  </si>
  <si>
    <t>GKXP008</t>
  </si>
  <si>
    <t>GKXP009</t>
  </si>
  <si>
    <t>GKXP010</t>
  </si>
  <si>
    <t>初中数学</t>
  </si>
  <si>
    <t>GKXP011</t>
  </si>
  <si>
    <t>GKXP012</t>
  </si>
  <si>
    <t>GKXP013</t>
  </si>
  <si>
    <t>GKXP014</t>
  </si>
  <si>
    <t>GKXP015</t>
  </si>
  <si>
    <t>GKXP016</t>
  </si>
  <si>
    <t>GKXP018</t>
  </si>
  <si>
    <t>缺考</t>
  </si>
  <si>
    <t>GKXP020</t>
  </si>
  <si>
    <t>GKXP022</t>
  </si>
  <si>
    <t>初中地理</t>
  </si>
  <si>
    <t>GKXP023</t>
  </si>
  <si>
    <t>GKXP024</t>
  </si>
  <si>
    <t>GKXP026</t>
  </si>
  <si>
    <t>初中英语</t>
  </si>
  <si>
    <t>GKXP028</t>
  </si>
  <si>
    <t>GKXP029</t>
  </si>
  <si>
    <t>GKXP030</t>
  </si>
  <si>
    <t>GKXP031</t>
  </si>
  <si>
    <t>GKXP035</t>
  </si>
  <si>
    <t>GKXP037</t>
  </si>
  <si>
    <t>初中生物</t>
  </si>
  <si>
    <t>GKXP038</t>
  </si>
  <si>
    <t>GKXP043</t>
  </si>
  <si>
    <t>GKXP046</t>
  </si>
  <si>
    <t>初中道德与法治</t>
  </si>
  <si>
    <t>GKXP048</t>
  </si>
  <si>
    <t>GKXP050</t>
  </si>
  <si>
    <t>GKXP051</t>
  </si>
  <si>
    <t>初中历史</t>
  </si>
  <si>
    <t>GKXP052</t>
  </si>
  <si>
    <t>GKXP054</t>
  </si>
  <si>
    <t>GKXP055</t>
  </si>
  <si>
    <t>初中物理</t>
  </si>
  <si>
    <t>GKXP056</t>
  </si>
  <si>
    <t>GKXP057</t>
  </si>
  <si>
    <t>GKXP059</t>
  </si>
  <si>
    <t>GKXP060</t>
  </si>
  <si>
    <t>GKXP063</t>
  </si>
  <si>
    <t>GKXP065</t>
  </si>
  <si>
    <t>初中体育</t>
  </si>
  <si>
    <t>GKXP066</t>
  </si>
  <si>
    <t>GKXP067</t>
  </si>
  <si>
    <t>小学语文</t>
  </si>
  <si>
    <t>GKXP068</t>
  </si>
  <si>
    <t>GKXP070</t>
  </si>
  <si>
    <t>GKXP071</t>
  </si>
  <si>
    <t>GKXP072</t>
  </si>
  <si>
    <t>GKXP075</t>
  </si>
  <si>
    <t>GKXP076</t>
  </si>
  <si>
    <t>小学体育</t>
  </si>
  <si>
    <t>GKXP077</t>
  </si>
  <si>
    <t>GKXP078</t>
  </si>
  <si>
    <t>GKXP079</t>
  </si>
  <si>
    <t>足球方向</t>
  </si>
  <si>
    <t>GKXP081</t>
  </si>
  <si>
    <t>GKXP083</t>
  </si>
  <si>
    <t>小学美术</t>
  </si>
  <si>
    <t>GKXP084</t>
  </si>
  <si>
    <t>GKXP085</t>
  </si>
  <si>
    <t>GKXP088</t>
  </si>
  <si>
    <t>小学音乐</t>
  </si>
  <si>
    <t>GKXP089</t>
  </si>
  <si>
    <t>GKXP090</t>
  </si>
  <si>
    <t>GKXP091</t>
  </si>
  <si>
    <t>GKXP092</t>
  </si>
  <si>
    <t>小学数学</t>
  </si>
  <si>
    <t>GKXP093</t>
  </si>
  <si>
    <t>GKXP094</t>
  </si>
  <si>
    <t>GKXP096</t>
  </si>
  <si>
    <t>GKXP100</t>
  </si>
  <si>
    <t>GKXP102</t>
  </si>
  <si>
    <t>GKXP103</t>
  </si>
  <si>
    <t>小学道德与法治</t>
  </si>
  <si>
    <t>GKXP104</t>
  </si>
  <si>
    <t>GKXP105</t>
  </si>
  <si>
    <t>小学科学</t>
  </si>
  <si>
    <t>GKXP106</t>
  </si>
  <si>
    <t>GKXP107</t>
  </si>
  <si>
    <t>小学信息技术</t>
  </si>
  <si>
    <t>GKXP108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</si>
</sst>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3" fillId="2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13" fillId="12" borderId="4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4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6"/>
  <sheetViews>
    <sheetView tabSelected="1" workbookViewId="0">
      <selection activeCell="B2" sqref="B2"/>
    </sheetView>
  </sheetViews>
  <sheetFormatPr defaultColWidth="9" defaultRowHeight="13.5"/>
  <cols>
    <col min="1" max="1" width="4.75" style="2" customWidth="1"/>
    <col min="2" max="2" width="9.625" style="2" customWidth="1"/>
    <col min="3" max="3" width="11.875" style="2" customWidth="1"/>
    <col min="4" max="4" width="9.625" style="1" customWidth="1"/>
    <col min="5" max="6" width="9" style="1" customWidth="1"/>
    <col min="7" max="7" width="9.5" style="1" customWidth="1"/>
    <col min="8" max="8" width="10.25" style="1" customWidth="1"/>
    <col min="9" max="9" width="7.75" style="1" customWidth="1"/>
    <col min="10" max="10" width="6" style="2" customWidth="1"/>
    <col min="11" max="32" width="9" style="2"/>
    <col min="33" max="16384" width="6.375" style="2"/>
  </cols>
  <sheetData>
    <row r="1" ht="52" customHeight="1" spans="1:10">
      <c r="A1" s="3" t="s">
        <v>0</v>
      </c>
      <c r="B1" s="3"/>
      <c r="C1" s="3"/>
      <c r="D1" s="4"/>
      <c r="E1" s="4"/>
      <c r="F1" s="4"/>
      <c r="G1" s="4"/>
      <c r="H1" s="4"/>
      <c r="I1" s="4"/>
      <c r="J1" s="3"/>
    </row>
    <row r="2" s="1" customFormat="1" ht="34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2" customFormat="1" ht="27" customHeight="1" spans="1:10">
      <c r="A3" s="6">
        <v>1</v>
      </c>
      <c r="B3" s="6" t="s">
        <v>11</v>
      </c>
      <c r="C3" s="6" t="s">
        <v>12</v>
      </c>
      <c r="D3" s="7">
        <v>88</v>
      </c>
      <c r="E3" s="7">
        <f>D3*0.4</f>
        <v>35.2</v>
      </c>
      <c r="F3" s="8">
        <v>93.6</v>
      </c>
      <c r="G3" s="9">
        <f>F3*0.6</f>
        <v>56.16</v>
      </c>
      <c r="H3" s="7">
        <f>E3+G3</f>
        <v>91.36</v>
      </c>
      <c r="I3" s="9" t="s">
        <v>13</v>
      </c>
      <c r="J3" s="9"/>
    </row>
    <row r="4" s="2" customFormat="1" ht="27" customHeight="1" spans="1:10">
      <c r="A4" s="6">
        <v>2</v>
      </c>
      <c r="B4" s="6" t="s">
        <v>14</v>
      </c>
      <c r="C4" s="6" t="s">
        <v>12</v>
      </c>
      <c r="D4" s="7">
        <v>77</v>
      </c>
      <c r="E4" s="7">
        <f t="shared" ref="E4:E35" si="0">D4*0.4</f>
        <v>30.8</v>
      </c>
      <c r="F4" s="8">
        <v>88.4</v>
      </c>
      <c r="G4" s="9">
        <f t="shared" ref="G4:G35" si="1">F4*0.6</f>
        <v>53.04</v>
      </c>
      <c r="H4" s="7">
        <f t="shared" ref="H4:H35" si="2">E4+G4</f>
        <v>83.84</v>
      </c>
      <c r="I4" s="9"/>
      <c r="J4" s="9"/>
    </row>
    <row r="5" s="2" customFormat="1" ht="27" customHeight="1" spans="1:10">
      <c r="A5" s="6">
        <v>3</v>
      </c>
      <c r="B5" s="6" t="s">
        <v>15</v>
      </c>
      <c r="C5" s="6" t="s">
        <v>12</v>
      </c>
      <c r="D5" s="7">
        <v>80.5</v>
      </c>
      <c r="E5" s="7">
        <f t="shared" si="0"/>
        <v>32.2</v>
      </c>
      <c r="F5" s="8">
        <v>87.4</v>
      </c>
      <c r="G5" s="9">
        <f t="shared" si="1"/>
        <v>52.44</v>
      </c>
      <c r="H5" s="7">
        <f t="shared" si="2"/>
        <v>84.64</v>
      </c>
      <c r="I5" s="9"/>
      <c r="J5" s="9"/>
    </row>
    <row r="6" s="2" customFormat="1" ht="27" customHeight="1" spans="1:10">
      <c r="A6" s="6">
        <v>4</v>
      </c>
      <c r="B6" s="6" t="s">
        <v>16</v>
      </c>
      <c r="C6" s="6" t="s">
        <v>12</v>
      </c>
      <c r="D6" s="7">
        <v>83.5</v>
      </c>
      <c r="E6" s="7">
        <f t="shared" si="0"/>
        <v>33.4</v>
      </c>
      <c r="F6" s="8">
        <v>87.2</v>
      </c>
      <c r="G6" s="9">
        <f t="shared" si="1"/>
        <v>52.32</v>
      </c>
      <c r="H6" s="7">
        <f t="shared" si="2"/>
        <v>85.72</v>
      </c>
      <c r="I6" s="9"/>
      <c r="J6" s="9"/>
    </row>
    <row r="7" s="2" customFormat="1" ht="27" customHeight="1" spans="1:10">
      <c r="A7" s="6">
        <v>5</v>
      </c>
      <c r="B7" s="6" t="s">
        <v>17</v>
      </c>
      <c r="C7" s="6" t="s">
        <v>12</v>
      </c>
      <c r="D7" s="7">
        <v>85</v>
      </c>
      <c r="E7" s="7">
        <f t="shared" si="0"/>
        <v>34</v>
      </c>
      <c r="F7" s="8">
        <v>92</v>
      </c>
      <c r="G7" s="9">
        <f t="shared" si="1"/>
        <v>55.2</v>
      </c>
      <c r="H7" s="7">
        <f t="shared" si="2"/>
        <v>89.2</v>
      </c>
      <c r="I7" s="9" t="s">
        <v>13</v>
      </c>
      <c r="J7" s="9"/>
    </row>
    <row r="8" s="2" customFormat="1" ht="27" customHeight="1" spans="1:10">
      <c r="A8" s="6">
        <v>6</v>
      </c>
      <c r="B8" s="6" t="s">
        <v>18</v>
      </c>
      <c r="C8" s="6" t="s">
        <v>12</v>
      </c>
      <c r="D8" s="7">
        <v>81</v>
      </c>
      <c r="E8" s="7">
        <f t="shared" si="0"/>
        <v>32.4</v>
      </c>
      <c r="F8" s="8">
        <v>87.8</v>
      </c>
      <c r="G8" s="9">
        <f t="shared" si="1"/>
        <v>52.68</v>
      </c>
      <c r="H8" s="7">
        <f t="shared" si="2"/>
        <v>85.08</v>
      </c>
      <c r="I8" s="9"/>
      <c r="J8" s="9"/>
    </row>
    <row r="9" s="2" customFormat="1" ht="27" customHeight="1" spans="1:10">
      <c r="A9" s="6">
        <v>7</v>
      </c>
      <c r="B9" s="6" t="s">
        <v>19</v>
      </c>
      <c r="C9" s="6" t="s">
        <v>12</v>
      </c>
      <c r="D9" s="7">
        <v>82.5</v>
      </c>
      <c r="E9" s="7">
        <f t="shared" si="0"/>
        <v>33</v>
      </c>
      <c r="F9" s="8">
        <v>88.6</v>
      </c>
      <c r="G9" s="9">
        <f t="shared" si="1"/>
        <v>53.16</v>
      </c>
      <c r="H9" s="7">
        <f t="shared" si="2"/>
        <v>86.16</v>
      </c>
      <c r="I9" s="9"/>
      <c r="J9" s="9"/>
    </row>
    <row r="10" s="2" customFormat="1" ht="27" customHeight="1" spans="1:10">
      <c r="A10" s="6">
        <v>8</v>
      </c>
      <c r="B10" s="6" t="s">
        <v>20</v>
      </c>
      <c r="C10" s="6" t="s">
        <v>12</v>
      </c>
      <c r="D10" s="7">
        <v>86</v>
      </c>
      <c r="E10" s="7">
        <f t="shared" si="0"/>
        <v>34.4</v>
      </c>
      <c r="F10" s="8">
        <v>90.2</v>
      </c>
      <c r="G10" s="9">
        <f t="shared" si="1"/>
        <v>54.12</v>
      </c>
      <c r="H10" s="7">
        <f t="shared" si="2"/>
        <v>88.52</v>
      </c>
      <c r="I10" s="9" t="s">
        <v>13</v>
      </c>
      <c r="J10" s="9"/>
    </row>
    <row r="11" ht="27" customHeight="1" spans="1:10">
      <c r="A11" s="6">
        <v>9</v>
      </c>
      <c r="B11" s="6" t="s">
        <v>21</v>
      </c>
      <c r="C11" s="6" t="s">
        <v>12</v>
      </c>
      <c r="D11" s="10">
        <v>82</v>
      </c>
      <c r="E11" s="7">
        <f t="shared" si="0"/>
        <v>32.8</v>
      </c>
      <c r="F11" s="11">
        <v>90.8</v>
      </c>
      <c r="G11" s="9">
        <f t="shared" si="1"/>
        <v>54.48</v>
      </c>
      <c r="H11" s="7">
        <f t="shared" si="2"/>
        <v>87.28</v>
      </c>
      <c r="I11" s="9"/>
      <c r="J11" s="9"/>
    </row>
    <row r="12" s="2" customFormat="1" ht="27" customHeight="1" spans="1:10">
      <c r="A12" s="6">
        <v>10</v>
      </c>
      <c r="B12" s="6" t="s">
        <v>22</v>
      </c>
      <c r="C12" s="6" t="s">
        <v>23</v>
      </c>
      <c r="D12" s="7">
        <v>82.5</v>
      </c>
      <c r="E12" s="7">
        <f t="shared" si="0"/>
        <v>33</v>
      </c>
      <c r="F12" s="8">
        <v>90.6</v>
      </c>
      <c r="G12" s="9">
        <f t="shared" si="1"/>
        <v>54.36</v>
      </c>
      <c r="H12" s="7">
        <f t="shared" si="2"/>
        <v>87.36</v>
      </c>
      <c r="I12" s="9"/>
      <c r="J12" s="9"/>
    </row>
    <row r="13" s="2" customFormat="1" ht="27" customHeight="1" spans="1:10">
      <c r="A13" s="6">
        <v>11</v>
      </c>
      <c r="B13" s="6" t="s">
        <v>24</v>
      </c>
      <c r="C13" s="6" t="s">
        <v>23</v>
      </c>
      <c r="D13" s="7">
        <v>85.5</v>
      </c>
      <c r="E13" s="7">
        <f t="shared" si="0"/>
        <v>34.2</v>
      </c>
      <c r="F13" s="8">
        <v>88.8</v>
      </c>
      <c r="G13" s="9">
        <f t="shared" si="1"/>
        <v>53.28</v>
      </c>
      <c r="H13" s="7">
        <f t="shared" si="2"/>
        <v>87.48</v>
      </c>
      <c r="I13" s="9"/>
      <c r="J13" s="9"/>
    </row>
    <row r="14" s="2" customFormat="1" ht="27" customHeight="1" spans="1:10">
      <c r="A14" s="6">
        <v>12</v>
      </c>
      <c r="B14" s="6" t="s">
        <v>25</v>
      </c>
      <c r="C14" s="6" t="s">
        <v>23</v>
      </c>
      <c r="D14" s="7">
        <v>91.5</v>
      </c>
      <c r="E14" s="7">
        <f t="shared" si="0"/>
        <v>36.6</v>
      </c>
      <c r="F14" s="8">
        <v>93.6</v>
      </c>
      <c r="G14" s="9">
        <f t="shared" si="1"/>
        <v>56.16</v>
      </c>
      <c r="H14" s="7">
        <f t="shared" si="2"/>
        <v>92.76</v>
      </c>
      <c r="I14" s="9" t="s">
        <v>13</v>
      </c>
      <c r="J14" s="9"/>
    </row>
    <row r="15" ht="27" customHeight="1" spans="1:10">
      <c r="A15" s="6">
        <v>13</v>
      </c>
      <c r="B15" s="6" t="s">
        <v>26</v>
      </c>
      <c r="C15" s="6" t="s">
        <v>23</v>
      </c>
      <c r="D15" s="10">
        <v>88.5</v>
      </c>
      <c r="E15" s="7">
        <f t="shared" si="0"/>
        <v>35.4</v>
      </c>
      <c r="F15" s="11">
        <v>92.6</v>
      </c>
      <c r="G15" s="9">
        <f t="shared" si="1"/>
        <v>55.56</v>
      </c>
      <c r="H15" s="7">
        <f t="shared" si="2"/>
        <v>90.96</v>
      </c>
      <c r="I15" s="9"/>
      <c r="J15" s="9"/>
    </row>
    <row r="16" s="2" customFormat="1" ht="27" customHeight="1" spans="1:10">
      <c r="A16" s="6">
        <v>14</v>
      </c>
      <c r="B16" s="6" t="s">
        <v>27</v>
      </c>
      <c r="C16" s="6" t="s">
        <v>23</v>
      </c>
      <c r="D16" s="7">
        <v>83.5</v>
      </c>
      <c r="E16" s="7">
        <f t="shared" si="0"/>
        <v>33.4</v>
      </c>
      <c r="F16" s="8">
        <v>83.6</v>
      </c>
      <c r="G16" s="9">
        <f t="shared" si="1"/>
        <v>50.16</v>
      </c>
      <c r="H16" s="7">
        <f t="shared" si="2"/>
        <v>83.56</v>
      </c>
      <c r="I16" s="9"/>
      <c r="J16" s="9"/>
    </row>
    <row r="17" ht="27" customHeight="1" spans="1:10">
      <c r="A17" s="6">
        <v>15</v>
      </c>
      <c r="B17" s="6" t="s">
        <v>28</v>
      </c>
      <c r="C17" s="6" t="s">
        <v>23</v>
      </c>
      <c r="D17" s="10">
        <v>96.5</v>
      </c>
      <c r="E17" s="7">
        <f t="shared" si="0"/>
        <v>38.6</v>
      </c>
      <c r="F17" s="11">
        <v>92.6</v>
      </c>
      <c r="G17" s="9">
        <f t="shared" si="1"/>
        <v>55.56</v>
      </c>
      <c r="H17" s="7">
        <f t="shared" si="2"/>
        <v>94.16</v>
      </c>
      <c r="I17" s="9" t="s">
        <v>13</v>
      </c>
      <c r="J17" s="9"/>
    </row>
    <row r="18" ht="27" customHeight="1" spans="1:10">
      <c r="A18" s="6">
        <v>16</v>
      </c>
      <c r="B18" s="6" t="s">
        <v>29</v>
      </c>
      <c r="C18" s="6" t="s">
        <v>23</v>
      </c>
      <c r="D18" s="7">
        <v>92.5</v>
      </c>
      <c r="E18" s="7">
        <f t="shared" si="0"/>
        <v>37</v>
      </c>
      <c r="F18" s="8">
        <v>92.8</v>
      </c>
      <c r="G18" s="9">
        <f t="shared" si="1"/>
        <v>55.68</v>
      </c>
      <c r="H18" s="7">
        <f t="shared" si="2"/>
        <v>92.68</v>
      </c>
      <c r="I18" s="9" t="s">
        <v>13</v>
      </c>
      <c r="J18" s="9"/>
    </row>
    <row r="19" s="2" customFormat="1" ht="27" customHeight="1" spans="1:10">
      <c r="A19" s="6">
        <v>18</v>
      </c>
      <c r="B19" s="6" t="s">
        <v>30</v>
      </c>
      <c r="C19" s="6" t="s">
        <v>23</v>
      </c>
      <c r="D19" s="7">
        <v>87.5</v>
      </c>
      <c r="E19" s="7">
        <f t="shared" si="0"/>
        <v>35</v>
      </c>
      <c r="F19" s="8">
        <v>0</v>
      </c>
      <c r="G19" s="9">
        <f t="shared" si="1"/>
        <v>0</v>
      </c>
      <c r="H19" s="7">
        <f t="shared" si="2"/>
        <v>35</v>
      </c>
      <c r="I19" s="9"/>
      <c r="J19" s="8" t="s">
        <v>31</v>
      </c>
    </row>
    <row r="20" ht="27" customHeight="1" spans="1:10">
      <c r="A20" s="6">
        <v>20</v>
      </c>
      <c r="B20" s="6" t="s">
        <v>32</v>
      </c>
      <c r="C20" s="6" t="s">
        <v>23</v>
      </c>
      <c r="D20" s="10">
        <v>92.5</v>
      </c>
      <c r="E20" s="7">
        <f t="shared" si="0"/>
        <v>37</v>
      </c>
      <c r="F20" s="11">
        <v>90.4</v>
      </c>
      <c r="G20" s="9">
        <f t="shared" si="1"/>
        <v>54.24</v>
      </c>
      <c r="H20" s="7">
        <f t="shared" si="2"/>
        <v>91.24</v>
      </c>
      <c r="I20" s="9"/>
      <c r="J20" s="9"/>
    </row>
    <row r="21" ht="27" customHeight="1" spans="1:10">
      <c r="A21" s="6">
        <v>22</v>
      </c>
      <c r="B21" s="6" t="s">
        <v>33</v>
      </c>
      <c r="C21" s="6" t="s">
        <v>34</v>
      </c>
      <c r="D21" s="7">
        <v>91</v>
      </c>
      <c r="E21" s="7">
        <f t="shared" si="0"/>
        <v>36.4</v>
      </c>
      <c r="F21" s="8">
        <v>94</v>
      </c>
      <c r="G21" s="9">
        <f t="shared" si="1"/>
        <v>56.4</v>
      </c>
      <c r="H21" s="7">
        <f t="shared" si="2"/>
        <v>92.8</v>
      </c>
      <c r="I21" s="9" t="s">
        <v>13</v>
      </c>
      <c r="J21" s="9"/>
    </row>
    <row r="22" s="2" customFormat="1" ht="27" customHeight="1" spans="1:10">
      <c r="A22" s="6">
        <v>23</v>
      </c>
      <c r="B22" s="6" t="s">
        <v>35</v>
      </c>
      <c r="C22" s="6" t="s">
        <v>34</v>
      </c>
      <c r="D22" s="7">
        <v>91</v>
      </c>
      <c r="E22" s="7">
        <f t="shared" si="0"/>
        <v>36.4</v>
      </c>
      <c r="F22" s="8">
        <v>89.4</v>
      </c>
      <c r="G22" s="9">
        <f t="shared" si="1"/>
        <v>53.64</v>
      </c>
      <c r="H22" s="7">
        <f t="shared" si="2"/>
        <v>90.04</v>
      </c>
      <c r="I22" s="9"/>
      <c r="J22" s="9"/>
    </row>
    <row r="23" s="2" customFormat="1" ht="27" customHeight="1" spans="1:10">
      <c r="A23" s="6">
        <v>24</v>
      </c>
      <c r="B23" s="6" t="s">
        <v>36</v>
      </c>
      <c r="C23" s="6" t="s">
        <v>34</v>
      </c>
      <c r="D23" s="10">
        <v>87</v>
      </c>
      <c r="E23" s="7">
        <f t="shared" si="0"/>
        <v>34.8</v>
      </c>
      <c r="F23" s="11">
        <v>91.8</v>
      </c>
      <c r="G23" s="9">
        <f t="shared" si="1"/>
        <v>55.08</v>
      </c>
      <c r="H23" s="7">
        <f t="shared" si="2"/>
        <v>89.88</v>
      </c>
      <c r="I23" s="9"/>
      <c r="J23" s="9"/>
    </row>
    <row r="24" s="2" customFormat="1" ht="27" customHeight="1" spans="1:10">
      <c r="A24" s="6">
        <v>26</v>
      </c>
      <c r="B24" s="6" t="s">
        <v>37</v>
      </c>
      <c r="C24" s="6" t="s">
        <v>38</v>
      </c>
      <c r="D24" s="7">
        <v>89.5</v>
      </c>
      <c r="E24" s="7">
        <f t="shared" si="0"/>
        <v>35.8</v>
      </c>
      <c r="F24" s="8">
        <v>83.2</v>
      </c>
      <c r="G24" s="9">
        <f t="shared" si="1"/>
        <v>49.92</v>
      </c>
      <c r="H24" s="7">
        <f t="shared" si="2"/>
        <v>85.72</v>
      </c>
      <c r="I24" s="9"/>
      <c r="J24" s="9"/>
    </row>
    <row r="25" s="2" customFormat="1" ht="27" customHeight="1" spans="1:10">
      <c r="A25" s="6">
        <v>28</v>
      </c>
      <c r="B25" s="6" t="s">
        <v>39</v>
      </c>
      <c r="C25" s="6" t="s">
        <v>38</v>
      </c>
      <c r="D25" s="7">
        <v>90.5</v>
      </c>
      <c r="E25" s="7">
        <f t="shared" si="0"/>
        <v>36.2</v>
      </c>
      <c r="F25" s="8">
        <v>93</v>
      </c>
      <c r="G25" s="9">
        <f t="shared" si="1"/>
        <v>55.8</v>
      </c>
      <c r="H25" s="7">
        <f t="shared" si="2"/>
        <v>92</v>
      </c>
      <c r="I25" s="9" t="s">
        <v>13</v>
      </c>
      <c r="J25" s="9"/>
    </row>
    <row r="26" s="2" customFormat="1" ht="27" customHeight="1" spans="1:10">
      <c r="A26" s="6">
        <v>29</v>
      </c>
      <c r="B26" s="6" t="s">
        <v>40</v>
      </c>
      <c r="C26" s="6" t="s">
        <v>38</v>
      </c>
      <c r="D26" s="7">
        <v>87.5</v>
      </c>
      <c r="E26" s="7">
        <f t="shared" si="0"/>
        <v>35</v>
      </c>
      <c r="F26" s="8">
        <v>87.8</v>
      </c>
      <c r="G26" s="9">
        <f t="shared" si="1"/>
        <v>52.68</v>
      </c>
      <c r="H26" s="7">
        <f t="shared" si="2"/>
        <v>87.68</v>
      </c>
      <c r="I26" s="9"/>
      <c r="J26" s="9"/>
    </row>
    <row r="27" s="2" customFormat="1" ht="27" customHeight="1" spans="1:10">
      <c r="A27" s="6">
        <v>30</v>
      </c>
      <c r="B27" s="6" t="s">
        <v>41</v>
      </c>
      <c r="C27" s="6" t="s">
        <v>38</v>
      </c>
      <c r="D27" s="7">
        <v>91.5</v>
      </c>
      <c r="E27" s="7">
        <f t="shared" si="0"/>
        <v>36.6</v>
      </c>
      <c r="F27" s="8">
        <v>87.2</v>
      </c>
      <c r="G27" s="9">
        <f t="shared" si="1"/>
        <v>52.32</v>
      </c>
      <c r="H27" s="7">
        <f t="shared" si="2"/>
        <v>88.92</v>
      </c>
      <c r="I27" s="9" t="s">
        <v>13</v>
      </c>
      <c r="J27" s="9"/>
    </row>
    <row r="28" s="2" customFormat="1" ht="27" customHeight="1" spans="1:10">
      <c r="A28" s="6">
        <v>31</v>
      </c>
      <c r="B28" s="6" t="s">
        <v>42</v>
      </c>
      <c r="C28" s="6" t="s">
        <v>38</v>
      </c>
      <c r="D28" s="7">
        <v>87</v>
      </c>
      <c r="E28" s="7">
        <f t="shared" si="0"/>
        <v>34.8</v>
      </c>
      <c r="F28" s="8">
        <v>0</v>
      </c>
      <c r="G28" s="9">
        <f t="shared" si="1"/>
        <v>0</v>
      </c>
      <c r="H28" s="7">
        <f t="shared" si="2"/>
        <v>34.8</v>
      </c>
      <c r="I28" s="9"/>
      <c r="J28" s="8" t="s">
        <v>31</v>
      </c>
    </row>
    <row r="29" s="2" customFormat="1" ht="27" customHeight="1" spans="1:10">
      <c r="A29" s="6">
        <v>35</v>
      </c>
      <c r="B29" s="6" t="s">
        <v>43</v>
      </c>
      <c r="C29" s="6" t="s">
        <v>38</v>
      </c>
      <c r="D29" s="7">
        <v>94</v>
      </c>
      <c r="E29" s="7">
        <f t="shared" si="0"/>
        <v>37.6</v>
      </c>
      <c r="F29" s="8">
        <v>83.9</v>
      </c>
      <c r="G29" s="9">
        <f t="shared" si="1"/>
        <v>50.34</v>
      </c>
      <c r="H29" s="7">
        <f t="shared" si="2"/>
        <v>87.94</v>
      </c>
      <c r="I29" s="9"/>
      <c r="J29" s="9"/>
    </row>
    <row r="30" s="2" customFormat="1" ht="27" customHeight="1" spans="1:10">
      <c r="A30" s="6">
        <v>37</v>
      </c>
      <c r="B30" s="6" t="s">
        <v>44</v>
      </c>
      <c r="C30" s="6" t="s">
        <v>45</v>
      </c>
      <c r="D30" s="7">
        <v>94</v>
      </c>
      <c r="E30" s="7">
        <f t="shared" si="0"/>
        <v>37.6</v>
      </c>
      <c r="F30" s="8">
        <v>87</v>
      </c>
      <c r="G30" s="9">
        <f t="shared" si="1"/>
        <v>52.2</v>
      </c>
      <c r="H30" s="7">
        <f t="shared" si="2"/>
        <v>89.8</v>
      </c>
      <c r="I30" s="9"/>
      <c r="J30" s="9"/>
    </row>
    <row r="31" s="2" customFormat="1" ht="27" customHeight="1" spans="1:10">
      <c r="A31" s="6">
        <v>38</v>
      </c>
      <c r="B31" s="6" t="s">
        <v>46</v>
      </c>
      <c r="C31" s="6" t="s">
        <v>45</v>
      </c>
      <c r="D31" s="7">
        <v>94</v>
      </c>
      <c r="E31" s="7">
        <f t="shared" si="0"/>
        <v>37.6</v>
      </c>
      <c r="F31" s="8">
        <v>91.2</v>
      </c>
      <c r="G31" s="9">
        <f t="shared" si="1"/>
        <v>54.72</v>
      </c>
      <c r="H31" s="7">
        <f t="shared" si="2"/>
        <v>92.32</v>
      </c>
      <c r="I31" s="9"/>
      <c r="J31" s="9"/>
    </row>
    <row r="32" s="2" customFormat="1" ht="27" customHeight="1" spans="1:10">
      <c r="A32" s="6">
        <v>43</v>
      </c>
      <c r="B32" s="6" t="s">
        <v>47</v>
      </c>
      <c r="C32" s="6" t="s">
        <v>45</v>
      </c>
      <c r="D32" s="7">
        <v>98</v>
      </c>
      <c r="E32" s="7">
        <f t="shared" si="0"/>
        <v>39.2</v>
      </c>
      <c r="F32" s="8">
        <v>94.2</v>
      </c>
      <c r="G32" s="9">
        <f t="shared" si="1"/>
        <v>56.52</v>
      </c>
      <c r="H32" s="7">
        <f t="shared" si="2"/>
        <v>95.72</v>
      </c>
      <c r="I32" s="9" t="s">
        <v>13</v>
      </c>
      <c r="J32" s="9"/>
    </row>
    <row r="33" s="2" customFormat="1" ht="27" customHeight="1" spans="1:10">
      <c r="A33" s="6">
        <v>46</v>
      </c>
      <c r="B33" s="6" t="s">
        <v>48</v>
      </c>
      <c r="C33" s="12" t="s">
        <v>49</v>
      </c>
      <c r="D33" s="7">
        <v>91</v>
      </c>
      <c r="E33" s="7">
        <f t="shared" si="0"/>
        <v>36.4</v>
      </c>
      <c r="F33" s="8">
        <v>89.2</v>
      </c>
      <c r="G33" s="9">
        <f t="shared" si="1"/>
        <v>53.52</v>
      </c>
      <c r="H33" s="7">
        <f t="shared" si="2"/>
        <v>89.92</v>
      </c>
      <c r="I33" s="9" t="s">
        <v>13</v>
      </c>
      <c r="J33" s="9"/>
    </row>
    <row r="34" ht="27" customHeight="1" spans="1:10">
      <c r="A34" s="6">
        <v>48</v>
      </c>
      <c r="B34" s="6" t="s">
        <v>50</v>
      </c>
      <c r="C34" s="12" t="s">
        <v>49</v>
      </c>
      <c r="D34" s="7">
        <v>86</v>
      </c>
      <c r="E34" s="7">
        <f t="shared" si="0"/>
        <v>34.4</v>
      </c>
      <c r="F34" s="8">
        <v>85.2</v>
      </c>
      <c r="G34" s="9">
        <f t="shared" si="1"/>
        <v>51.12</v>
      </c>
      <c r="H34" s="7">
        <f t="shared" si="2"/>
        <v>85.52</v>
      </c>
      <c r="I34" s="9"/>
      <c r="J34" s="9"/>
    </row>
    <row r="35" ht="27" customHeight="1" spans="1:10">
      <c r="A35" s="6">
        <v>50</v>
      </c>
      <c r="B35" s="6" t="s">
        <v>51</v>
      </c>
      <c r="C35" s="12" t="s">
        <v>49</v>
      </c>
      <c r="D35" s="7">
        <v>71</v>
      </c>
      <c r="E35" s="7">
        <f t="shared" si="0"/>
        <v>28.4</v>
      </c>
      <c r="F35" s="8">
        <v>91</v>
      </c>
      <c r="G35" s="9">
        <f t="shared" si="1"/>
        <v>54.6</v>
      </c>
      <c r="H35" s="7">
        <f t="shared" si="2"/>
        <v>83</v>
      </c>
      <c r="I35" s="9"/>
      <c r="J35" s="9"/>
    </row>
    <row r="36" ht="27" customHeight="1" spans="1:10">
      <c r="A36" s="6">
        <v>51</v>
      </c>
      <c r="B36" s="6" t="s">
        <v>52</v>
      </c>
      <c r="C36" s="6" t="s">
        <v>53</v>
      </c>
      <c r="D36" s="7">
        <v>87.5</v>
      </c>
      <c r="E36" s="7">
        <f t="shared" ref="E36:E76" si="3">D36*0.4</f>
        <v>35</v>
      </c>
      <c r="F36" s="8">
        <v>87</v>
      </c>
      <c r="G36" s="9">
        <f t="shared" ref="G36:G76" si="4">F36*0.6</f>
        <v>52.2</v>
      </c>
      <c r="H36" s="7">
        <f t="shared" ref="H36:H76" si="5">E36+G36</f>
        <v>87.2</v>
      </c>
      <c r="I36" s="9"/>
      <c r="J36" s="9"/>
    </row>
    <row r="37" ht="27" customHeight="1" spans="1:10">
      <c r="A37" s="6">
        <v>52</v>
      </c>
      <c r="B37" s="6" t="s">
        <v>54</v>
      </c>
      <c r="C37" s="6" t="s">
        <v>53</v>
      </c>
      <c r="D37" s="7">
        <v>69</v>
      </c>
      <c r="E37" s="7">
        <f t="shared" si="3"/>
        <v>27.6</v>
      </c>
      <c r="F37" s="8">
        <v>85.2</v>
      </c>
      <c r="G37" s="9">
        <f t="shared" si="4"/>
        <v>51.12</v>
      </c>
      <c r="H37" s="7">
        <f t="shared" si="5"/>
        <v>78.72</v>
      </c>
      <c r="I37" s="9"/>
      <c r="J37" s="9"/>
    </row>
    <row r="38" ht="27" customHeight="1" spans="1:10">
      <c r="A38" s="6">
        <v>54</v>
      </c>
      <c r="B38" s="6" t="s">
        <v>55</v>
      </c>
      <c r="C38" s="6" t="s">
        <v>53</v>
      </c>
      <c r="D38" s="7">
        <v>91.5</v>
      </c>
      <c r="E38" s="7">
        <f t="shared" si="3"/>
        <v>36.6</v>
      </c>
      <c r="F38" s="8">
        <v>90</v>
      </c>
      <c r="G38" s="9">
        <f t="shared" si="4"/>
        <v>54</v>
      </c>
      <c r="H38" s="7">
        <f t="shared" si="5"/>
        <v>90.6</v>
      </c>
      <c r="I38" s="9" t="s">
        <v>13</v>
      </c>
      <c r="J38" s="9"/>
    </row>
    <row r="39" ht="27" customHeight="1" spans="1:10">
      <c r="A39" s="6">
        <v>55</v>
      </c>
      <c r="B39" s="6" t="s">
        <v>56</v>
      </c>
      <c r="C39" s="6" t="s">
        <v>57</v>
      </c>
      <c r="D39" s="7">
        <v>74</v>
      </c>
      <c r="E39" s="7">
        <f t="shared" si="3"/>
        <v>29.6</v>
      </c>
      <c r="F39" s="8">
        <v>89.8</v>
      </c>
      <c r="G39" s="9">
        <f t="shared" si="4"/>
        <v>53.88</v>
      </c>
      <c r="H39" s="7">
        <f t="shared" si="5"/>
        <v>83.48</v>
      </c>
      <c r="I39" s="9"/>
      <c r="J39" s="9"/>
    </row>
    <row r="40" ht="27" customHeight="1" spans="1:10">
      <c r="A40" s="6">
        <v>56</v>
      </c>
      <c r="B40" s="6" t="s">
        <v>58</v>
      </c>
      <c r="C40" s="6" t="s">
        <v>57</v>
      </c>
      <c r="D40" s="7">
        <v>83</v>
      </c>
      <c r="E40" s="7">
        <f t="shared" si="3"/>
        <v>33.2</v>
      </c>
      <c r="F40" s="8">
        <v>87.2</v>
      </c>
      <c r="G40" s="9">
        <f t="shared" si="4"/>
        <v>52.32</v>
      </c>
      <c r="H40" s="7">
        <f t="shared" si="5"/>
        <v>85.52</v>
      </c>
      <c r="I40" s="9"/>
      <c r="J40" s="9"/>
    </row>
    <row r="41" ht="27" customHeight="1" spans="1:10">
      <c r="A41" s="6">
        <v>57</v>
      </c>
      <c r="B41" s="6" t="s">
        <v>59</v>
      </c>
      <c r="C41" s="6" t="s">
        <v>57</v>
      </c>
      <c r="D41" s="7">
        <v>87</v>
      </c>
      <c r="E41" s="7">
        <f t="shared" si="3"/>
        <v>34.8</v>
      </c>
      <c r="F41" s="8">
        <v>86.2</v>
      </c>
      <c r="G41" s="9">
        <f t="shared" si="4"/>
        <v>51.72</v>
      </c>
      <c r="H41" s="7">
        <f t="shared" si="5"/>
        <v>86.52</v>
      </c>
      <c r="I41" s="9" t="s">
        <v>13</v>
      </c>
      <c r="J41" s="9"/>
    </row>
    <row r="42" ht="27" customHeight="1" spans="1:10">
      <c r="A42" s="6">
        <v>59</v>
      </c>
      <c r="B42" s="6" t="s">
        <v>60</v>
      </c>
      <c r="C42" s="6" t="s">
        <v>57</v>
      </c>
      <c r="D42" s="7">
        <v>81</v>
      </c>
      <c r="E42" s="7">
        <f t="shared" si="3"/>
        <v>32.4</v>
      </c>
      <c r="F42" s="8">
        <v>84.2</v>
      </c>
      <c r="G42" s="9">
        <f t="shared" si="4"/>
        <v>50.52</v>
      </c>
      <c r="H42" s="7">
        <f t="shared" si="5"/>
        <v>82.92</v>
      </c>
      <c r="I42" s="9"/>
      <c r="J42" s="9"/>
    </row>
    <row r="43" ht="27" customHeight="1" spans="1:10">
      <c r="A43" s="6">
        <v>60</v>
      </c>
      <c r="B43" s="6" t="s">
        <v>61</v>
      </c>
      <c r="C43" s="6" t="s">
        <v>57</v>
      </c>
      <c r="D43" s="7">
        <v>79</v>
      </c>
      <c r="E43" s="7">
        <f t="shared" si="3"/>
        <v>31.6</v>
      </c>
      <c r="F43" s="8">
        <v>88.2</v>
      </c>
      <c r="G43" s="9">
        <f t="shared" si="4"/>
        <v>52.92</v>
      </c>
      <c r="H43" s="7">
        <f t="shared" si="5"/>
        <v>84.52</v>
      </c>
      <c r="I43" s="9"/>
      <c r="J43" s="9"/>
    </row>
    <row r="44" ht="27" customHeight="1" spans="1:10">
      <c r="A44" s="6">
        <v>63</v>
      </c>
      <c r="B44" s="6" t="s">
        <v>62</v>
      </c>
      <c r="C44" s="6" t="s">
        <v>57</v>
      </c>
      <c r="D44" s="7">
        <v>89</v>
      </c>
      <c r="E44" s="7">
        <f t="shared" si="3"/>
        <v>35.6</v>
      </c>
      <c r="F44" s="8">
        <v>83.4</v>
      </c>
      <c r="G44" s="9">
        <f t="shared" si="4"/>
        <v>50.04</v>
      </c>
      <c r="H44" s="7">
        <f t="shared" si="5"/>
        <v>85.64</v>
      </c>
      <c r="I44" s="9" t="s">
        <v>13</v>
      </c>
      <c r="J44" s="9"/>
    </row>
    <row r="45" ht="27" customHeight="1" spans="1:10">
      <c r="A45" s="6">
        <v>65</v>
      </c>
      <c r="B45" s="6" t="s">
        <v>63</v>
      </c>
      <c r="C45" s="6" t="s">
        <v>64</v>
      </c>
      <c r="D45" s="7">
        <v>77</v>
      </c>
      <c r="E45" s="7">
        <f t="shared" si="3"/>
        <v>30.8</v>
      </c>
      <c r="F45" s="8">
        <v>92</v>
      </c>
      <c r="G45" s="9">
        <f t="shared" si="4"/>
        <v>55.2</v>
      </c>
      <c r="H45" s="7">
        <f t="shared" si="5"/>
        <v>86</v>
      </c>
      <c r="I45" s="9" t="s">
        <v>13</v>
      </c>
      <c r="J45" s="9"/>
    </row>
    <row r="46" ht="27" customHeight="1" spans="1:10">
      <c r="A46" s="6">
        <v>66</v>
      </c>
      <c r="B46" s="6" t="s">
        <v>65</v>
      </c>
      <c r="C46" s="6" t="s">
        <v>64</v>
      </c>
      <c r="D46" s="7">
        <v>75</v>
      </c>
      <c r="E46" s="7">
        <f t="shared" si="3"/>
        <v>30</v>
      </c>
      <c r="F46" s="8">
        <v>87.65</v>
      </c>
      <c r="G46" s="9">
        <f t="shared" si="4"/>
        <v>52.59</v>
      </c>
      <c r="H46" s="7">
        <f t="shared" si="5"/>
        <v>82.59</v>
      </c>
      <c r="I46" s="9" t="s">
        <v>13</v>
      </c>
      <c r="J46" s="9"/>
    </row>
    <row r="47" ht="27" customHeight="1" spans="1:10">
      <c r="A47" s="6">
        <v>67</v>
      </c>
      <c r="B47" s="6" t="s">
        <v>66</v>
      </c>
      <c r="C47" s="6" t="s">
        <v>67</v>
      </c>
      <c r="D47" s="7">
        <v>83</v>
      </c>
      <c r="E47" s="7">
        <f t="shared" si="3"/>
        <v>33.2</v>
      </c>
      <c r="F47" s="8">
        <v>85.8</v>
      </c>
      <c r="G47" s="9">
        <f t="shared" si="4"/>
        <v>51.48</v>
      </c>
      <c r="H47" s="7">
        <f t="shared" si="5"/>
        <v>84.68</v>
      </c>
      <c r="I47" s="9"/>
      <c r="J47" s="9"/>
    </row>
    <row r="48" ht="27" customHeight="1" spans="1:10">
      <c r="A48" s="6">
        <v>68</v>
      </c>
      <c r="B48" s="6" t="s">
        <v>68</v>
      </c>
      <c r="C48" s="6" t="s">
        <v>67</v>
      </c>
      <c r="D48" s="7">
        <v>87.5</v>
      </c>
      <c r="E48" s="7">
        <f t="shared" si="3"/>
        <v>35</v>
      </c>
      <c r="F48" s="8">
        <v>85.76</v>
      </c>
      <c r="G48" s="9">
        <f t="shared" si="4"/>
        <v>51.456</v>
      </c>
      <c r="H48" s="7">
        <f t="shared" si="5"/>
        <v>86.456</v>
      </c>
      <c r="I48" s="9"/>
      <c r="J48" s="9"/>
    </row>
    <row r="49" ht="27" customHeight="1" spans="1:10">
      <c r="A49" s="6">
        <v>70</v>
      </c>
      <c r="B49" s="6" t="s">
        <v>69</v>
      </c>
      <c r="C49" s="6" t="s">
        <v>67</v>
      </c>
      <c r="D49" s="7">
        <v>89.5</v>
      </c>
      <c r="E49" s="7">
        <f t="shared" si="3"/>
        <v>35.8</v>
      </c>
      <c r="F49" s="8">
        <v>85.3</v>
      </c>
      <c r="G49" s="9">
        <f t="shared" si="4"/>
        <v>51.18</v>
      </c>
      <c r="H49" s="7">
        <f t="shared" si="5"/>
        <v>86.98</v>
      </c>
      <c r="I49" s="9"/>
      <c r="J49" s="9"/>
    </row>
    <row r="50" ht="27" customHeight="1" spans="1:10">
      <c r="A50" s="6">
        <v>71</v>
      </c>
      <c r="B50" s="6" t="s">
        <v>70</v>
      </c>
      <c r="C50" s="6" t="s">
        <v>67</v>
      </c>
      <c r="D50" s="7">
        <v>82.5</v>
      </c>
      <c r="E50" s="7">
        <f t="shared" si="3"/>
        <v>33</v>
      </c>
      <c r="F50" s="8">
        <v>89</v>
      </c>
      <c r="G50" s="9">
        <f t="shared" si="4"/>
        <v>53.4</v>
      </c>
      <c r="H50" s="7">
        <f t="shared" si="5"/>
        <v>86.4</v>
      </c>
      <c r="I50" s="9"/>
      <c r="J50" s="9"/>
    </row>
    <row r="51" ht="27" customHeight="1" spans="1:10">
      <c r="A51" s="6">
        <v>72</v>
      </c>
      <c r="B51" s="6" t="s">
        <v>71</v>
      </c>
      <c r="C51" s="6" t="s">
        <v>67</v>
      </c>
      <c r="D51" s="7">
        <v>93.5</v>
      </c>
      <c r="E51" s="7">
        <f t="shared" si="3"/>
        <v>37.4</v>
      </c>
      <c r="F51" s="8">
        <v>86.01</v>
      </c>
      <c r="G51" s="9">
        <f t="shared" si="4"/>
        <v>51.606</v>
      </c>
      <c r="H51" s="7">
        <f t="shared" si="5"/>
        <v>89.006</v>
      </c>
      <c r="I51" s="9" t="s">
        <v>13</v>
      </c>
      <c r="J51" s="9"/>
    </row>
    <row r="52" ht="27" customHeight="1" spans="1:10">
      <c r="A52" s="6">
        <v>75</v>
      </c>
      <c r="B52" s="6" t="s">
        <v>72</v>
      </c>
      <c r="C52" s="6" t="s">
        <v>67</v>
      </c>
      <c r="D52" s="7">
        <v>94</v>
      </c>
      <c r="E52" s="7">
        <f t="shared" si="3"/>
        <v>37.6</v>
      </c>
      <c r="F52" s="8">
        <v>92.2</v>
      </c>
      <c r="G52" s="9">
        <f t="shared" si="4"/>
        <v>55.32</v>
      </c>
      <c r="H52" s="7">
        <f t="shared" si="5"/>
        <v>92.92</v>
      </c>
      <c r="I52" s="9" t="s">
        <v>13</v>
      </c>
      <c r="J52" s="9"/>
    </row>
    <row r="53" ht="27" customHeight="1" spans="1:10">
      <c r="A53" s="6">
        <v>76</v>
      </c>
      <c r="B53" s="6" t="s">
        <v>73</v>
      </c>
      <c r="C53" s="6" t="s">
        <v>74</v>
      </c>
      <c r="D53" s="7">
        <v>76</v>
      </c>
      <c r="E53" s="7">
        <f t="shared" si="3"/>
        <v>30.4</v>
      </c>
      <c r="F53" s="8">
        <v>92.4</v>
      </c>
      <c r="G53" s="9">
        <f t="shared" si="4"/>
        <v>55.44</v>
      </c>
      <c r="H53" s="7">
        <f t="shared" si="5"/>
        <v>85.84</v>
      </c>
      <c r="I53" s="9" t="s">
        <v>13</v>
      </c>
      <c r="J53" s="9"/>
    </row>
    <row r="54" ht="27" customHeight="1" spans="1:10">
      <c r="A54" s="6">
        <v>77</v>
      </c>
      <c r="B54" s="6" t="s">
        <v>75</v>
      </c>
      <c r="C54" s="6" t="s">
        <v>74</v>
      </c>
      <c r="D54" s="7">
        <v>70</v>
      </c>
      <c r="E54" s="7">
        <f t="shared" si="3"/>
        <v>28</v>
      </c>
      <c r="F54" s="8">
        <v>89.55</v>
      </c>
      <c r="G54" s="9">
        <f t="shared" si="4"/>
        <v>53.73</v>
      </c>
      <c r="H54" s="7">
        <f t="shared" si="5"/>
        <v>81.73</v>
      </c>
      <c r="I54" s="9" t="s">
        <v>13</v>
      </c>
      <c r="J54" s="9"/>
    </row>
    <row r="55" ht="27" customHeight="1" spans="1:10">
      <c r="A55" s="6">
        <v>78</v>
      </c>
      <c r="B55" s="6" t="s">
        <v>76</v>
      </c>
      <c r="C55" s="6" t="s">
        <v>74</v>
      </c>
      <c r="D55" s="7">
        <v>75</v>
      </c>
      <c r="E55" s="7">
        <f t="shared" si="3"/>
        <v>30</v>
      </c>
      <c r="F55" s="8">
        <v>90.25</v>
      </c>
      <c r="G55" s="9">
        <f t="shared" si="4"/>
        <v>54.15</v>
      </c>
      <c r="H55" s="7">
        <f t="shared" si="5"/>
        <v>84.15</v>
      </c>
      <c r="I55" s="9" t="s">
        <v>13</v>
      </c>
      <c r="J55" s="9"/>
    </row>
    <row r="56" ht="27" customHeight="1" spans="1:10">
      <c r="A56" s="6">
        <v>79</v>
      </c>
      <c r="B56" s="6" t="s">
        <v>77</v>
      </c>
      <c r="C56" s="6" t="s">
        <v>74</v>
      </c>
      <c r="D56" s="7">
        <v>65</v>
      </c>
      <c r="E56" s="7">
        <f t="shared" si="3"/>
        <v>26</v>
      </c>
      <c r="F56" s="8">
        <v>92</v>
      </c>
      <c r="G56" s="9">
        <f t="shared" si="4"/>
        <v>55.2</v>
      </c>
      <c r="H56" s="7">
        <f t="shared" si="5"/>
        <v>81.2</v>
      </c>
      <c r="I56" s="9" t="s">
        <v>13</v>
      </c>
      <c r="J56" s="9" t="s">
        <v>78</v>
      </c>
    </row>
    <row r="57" ht="27" customHeight="1" spans="1:10">
      <c r="A57" s="6">
        <v>81</v>
      </c>
      <c r="B57" s="6" t="s">
        <v>79</v>
      </c>
      <c r="C57" s="6" t="s">
        <v>74</v>
      </c>
      <c r="D57" s="7">
        <v>69</v>
      </c>
      <c r="E57" s="7">
        <f t="shared" si="3"/>
        <v>27.6</v>
      </c>
      <c r="F57" s="8">
        <v>73.2</v>
      </c>
      <c r="G57" s="9">
        <f t="shared" si="4"/>
        <v>43.92</v>
      </c>
      <c r="H57" s="7">
        <f t="shared" si="5"/>
        <v>71.52</v>
      </c>
      <c r="I57" s="9"/>
      <c r="J57" s="9" t="s">
        <v>78</v>
      </c>
    </row>
    <row r="58" ht="27" customHeight="1" spans="1:10">
      <c r="A58" s="6">
        <v>83</v>
      </c>
      <c r="B58" s="6" t="s">
        <v>80</v>
      </c>
      <c r="C58" s="6" t="s">
        <v>81</v>
      </c>
      <c r="D58" s="7">
        <v>94</v>
      </c>
      <c r="E58" s="7">
        <f t="shared" si="3"/>
        <v>37.6</v>
      </c>
      <c r="F58" s="8">
        <v>87.4</v>
      </c>
      <c r="G58" s="9">
        <f t="shared" si="4"/>
        <v>52.44</v>
      </c>
      <c r="H58" s="7">
        <f t="shared" si="5"/>
        <v>90.04</v>
      </c>
      <c r="I58" s="9"/>
      <c r="J58" s="9"/>
    </row>
    <row r="59" ht="27" customHeight="1" spans="1:10">
      <c r="A59" s="6">
        <v>84</v>
      </c>
      <c r="B59" s="6" t="s">
        <v>82</v>
      </c>
      <c r="C59" s="6" t="s">
        <v>81</v>
      </c>
      <c r="D59" s="7">
        <v>90</v>
      </c>
      <c r="E59" s="7">
        <f t="shared" si="3"/>
        <v>36</v>
      </c>
      <c r="F59" s="8">
        <v>90.1</v>
      </c>
      <c r="G59" s="9">
        <f t="shared" si="4"/>
        <v>54.06</v>
      </c>
      <c r="H59" s="7">
        <f t="shared" si="5"/>
        <v>90.06</v>
      </c>
      <c r="I59" s="9"/>
      <c r="J59" s="9"/>
    </row>
    <row r="60" ht="27" customHeight="1" spans="1:10">
      <c r="A60" s="6">
        <v>85</v>
      </c>
      <c r="B60" s="6" t="s">
        <v>83</v>
      </c>
      <c r="C60" s="6" t="s">
        <v>81</v>
      </c>
      <c r="D60" s="7">
        <v>84</v>
      </c>
      <c r="E60" s="7">
        <f t="shared" si="3"/>
        <v>33.6</v>
      </c>
      <c r="F60" s="8">
        <v>94.4</v>
      </c>
      <c r="G60" s="9">
        <f t="shared" si="4"/>
        <v>56.64</v>
      </c>
      <c r="H60" s="7">
        <f t="shared" si="5"/>
        <v>90.24</v>
      </c>
      <c r="I60" s="9" t="s">
        <v>13</v>
      </c>
      <c r="J60" s="9"/>
    </row>
    <row r="61" ht="27" customHeight="1" spans="1:10">
      <c r="A61" s="6">
        <v>88</v>
      </c>
      <c r="B61" s="6" t="s">
        <v>84</v>
      </c>
      <c r="C61" s="6" t="s">
        <v>85</v>
      </c>
      <c r="D61" s="7">
        <v>71</v>
      </c>
      <c r="E61" s="7">
        <f t="shared" si="3"/>
        <v>28.4</v>
      </c>
      <c r="F61" s="8">
        <v>84.4</v>
      </c>
      <c r="G61" s="9">
        <f t="shared" si="4"/>
        <v>50.64</v>
      </c>
      <c r="H61" s="7">
        <f t="shared" si="5"/>
        <v>79.04</v>
      </c>
      <c r="I61" s="9"/>
      <c r="J61" s="9"/>
    </row>
    <row r="62" ht="27" customHeight="1" spans="1:10">
      <c r="A62" s="6">
        <v>89</v>
      </c>
      <c r="B62" s="6" t="s">
        <v>86</v>
      </c>
      <c r="C62" s="6" t="s">
        <v>85</v>
      </c>
      <c r="D62" s="7">
        <v>84.5</v>
      </c>
      <c r="E62" s="7">
        <f t="shared" si="3"/>
        <v>33.8</v>
      </c>
      <c r="F62" s="8">
        <v>94.2</v>
      </c>
      <c r="G62" s="9">
        <f t="shared" si="4"/>
        <v>56.52</v>
      </c>
      <c r="H62" s="7">
        <f t="shared" si="5"/>
        <v>90.32</v>
      </c>
      <c r="I62" s="9" t="s">
        <v>13</v>
      </c>
      <c r="J62" s="9"/>
    </row>
    <row r="63" ht="27" customHeight="1" spans="1:10">
      <c r="A63" s="6">
        <v>90</v>
      </c>
      <c r="B63" s="6" t="s">
        <v>87</v>
      </c>
      <c r="C63" s="6" t="s">
        <v>85</v>
      </c>
      <c r="D63" s="7">
        <v>81.5</v>
      </c>
      <c r="E63" s="7">
        <f t="shared" si="3"/>
        <v>32.6</v>
      </c>
      <c r="F63" s="8">
        <v>90</v>
      </c>
      <c r="G63" s="9">
        <f t="shared" si="4"/>
        <v>54</v>
      </c>
      <c r="H63" s="7">
        <f t="shared" si="5"/>
        <v>86.6</v>
      </c>
      <c r="I63" s="9" t="s">
        <v>13</v>
      </c>
      <c r="J63" s="9"/>
    </row>
    <row r="64" ht="27" customHeight="1" spans="1:10">
      <c r="A64" s="6">
        <v>91</v>
      </c>
      <c r="B64" s="6" t="s">
        <v>88</v>
      </c>
      <c r="C64" s="6" t="s">
        <v>85</v>
      </c>
      <c r="D64" s="7">
        <v>73</v>
      </c>
      <c r="E64" s="7">
        <f t="shared" si="3"/>
        <v>29.2</v>
      </c>
      <c r="F64" s="8">
        <v>85.2</v>
      </c>
      <c r="G64" s="9">
        <f t="shared" si="4"/>
        <v>51.12</v>
      </c>
      <c r="H64" s="7">
        <f t="shared" si="5"/>
        <v>80.32</v>
      </c>
      <c r="I64" s="9"/>
      <c r="J64" s="9"/>
    </row>
    <row r="65" ht="27" customHeight="1" spans="1:10">
      <c r="A65" s="6">
        <v>92</v>
      </c>
      <c r="B65" s="6" t="s">
        <v>89</v>
      </c>
      <c r="C65" s="6" t="s">
        <v>90</v>
      </c>
      <c r="D65" s="7">
        <v>92</v>
      </c>
      <c r="E65" s="7">
        <f t="shared" si="3"/>
        <v>36.8</v>
      </c>
      <c r="F65" s="8">
        <v>93</v>
      </c>
      <c r="G65" s="9">
        <f t="shared" si="4"/>
        <v>55.8</v>
      </c>
      <c r="H65" s="7">
        <f t="shared" si="5"/>
        <v>92.6</v>
      </c>
      <c r="I65" s="9" t="s">
        <v>13</v>
      </c>
      <c r="J65" s="9"/>
    </row>
    <row r="66" ht="27" customHeight="1" spans="1:10">
      <c r="A66" s="6">
        <v>93</v>
      </c>
      <c r="B66" s="6" t="s">
        <v>91</v>
      </c>
      <c r="C66" s="6" t="s">
        <v>90</v>
      </c>
      <c r="D66" s="7">
        <v>98</v>
      </c>
      <c r="E66" s="7">
        <f t="shared" si="3"/>
        <v>39.2</v>
      </c>
      <c r="F66" s="8">
        <v>87.3</v>
      </c>
      <c r="G66" s="9">
        <f t="shared" si="4"/>
        <v>52.38</v>
      </c>
      <c r="H66" s="7">
        <f t="shared" si="5"/>
        <v>91.58</v>
      </c>
      <c r="I66" s="9" t="s">
        <v>13</v>
      </c>
      <c r="J66" s="9"/>
    </row>
    <row r="67" ht="27" customHeight="1" spans="1:10">
      <c r="A67" s="6">
        <v>94</v>
      </c>
      <c r="B67" s="6" t="s">
        <v>92</v>
      </c>
      <c r="C67" s="6" t="s">
        <v>90</v>
      </c>
      <c r="D67" s="7">
        <v>90</v>
      </c>
      <c r="E67" s="7">
        <f t="shared" si="3"/>
        <v>36</v>
      </c>
      <c r="F67" s="8">
        <v>0</v>
      </c>
      <c r="G67" s="9">
        <f t="shared" si="4"/>
        <v>0</v>
      </c>
      <c r="H67" s="7">
        <f t="shared" si="5"/>
        <v>36</v>
      </c>
      <c r="I67" s="9"/>
      <c r="J67" s="8" t="s">
        <v>31</v>
      </c>
    </row>
    <row r="68" ht="27" customHeight="1" spans="1:10">
      <c r="A68" s="6">
        <v>96</v>
      </c>
      <c r="B68" s="6" t="s">
        <v>93</v>
      </c>
      <c r="C68" s="6" t="s">
        <v>90</v>
      </c>
      <c r="D68" s="7">
        <v>91</v>
      </c>
      <c r="E68" s="7">
        <f t="shared" si="3"/>
        <v>36.4</v>
      </c>
      <c r="F68" s="8">
        <v>89.3</v>
      </c>
      <c r="G68" s="9">
        <f t="shared" si="4"/>
        <v>53.58</v>
      </c>
      <c r="H68" s="7">
        <f t="shared" si="5"/>
        <v>89.98</v>
      </c>
      <c r="I68" s="9"/>
      <c r="J68" s="9"/>
    </row>
    <row r="69" ht="27" customHeight="1" spans="1:10">
      <c r="A69" s="6">
        <v>100</v>
      </c>
      <c r="B69" s="6" t="s">
        <v>94</v>
      </c>
      <c r="C69" s="6" t="s">
        <v>90</v>
      </c>
      <c r="D69" s="7">
        <v>91</v>
      </c>
      <c r="E69" s="7">
        <f t="shared" si="3"/>
        <v>36.4</v>
      </c>
      <c r="F69" s="8">
        <v>85.3</v>
      </c>
      <c r="G69" s="9">
        <f t="shared" si="4"/>
        <v>51.18</v>
      </c>
      <c r="H69" s="7">
        <f t="shared" si="5"/>
        <v>87.58</v>
      </c>
      <c r="I69" s="9"/>
      <c r="J69" s="9"/>
    </row>
    <row r="70" ht="27" customHeight="1" spans="1:10">
      <c r="A70" s="6">
        <v>102</v>
      </c>
      <c r="B70" s="6" t="s">
        <v>95</v>
      </c>
      <c r="C70" s="6" t="s">
        <v>90</v>
      </c>
      <c r="D70" s="7">
        <v>91</v>
      </c>
      <c r="E70" s="7">
        <f t="shared" si="3"/>
        <v>36.4</v>
      </c>
      <c r="F70" s="8">
        <v>87.8</v>
      </c>
      <c r="G70" s="9">
        <f t="shared" si="4"/>
        <v>52.68</v>
      </c>
      <c r="H70" s="7">
        <f t="shared" si="5"/>
        <v>89.08</v>
      </c>
      <c r="I70" s="9"/>
      <c r="J70" s="9"/>
    </row>
    <row r="71" ht="27" customHeight="1" spans="1:10">
      <c r="A71" s="6">
        <v>103</v>
      </c>
      <c r="B71" s="6" t="s">
        <v>96</v>
      </c>
      <c r="C71" s="12" t="s">
        <v>97</v>
      </c>
      <c r="D71" s="7">
        <v>79</v>
      </c>
      <c r="E71" s="7">
        <f t="shared" si="3"/>
        <v>31.6</v>
      </c>
      <c r="F71" s="8">
        <v>88.2</v>
      </c>
      <c r="G71" s="9">
        <f t="shared" si="4"/>
        <v>52.92</v>
      </c>
      <c r="H71" s="7">
        <f t="shared" si="5"/>
        <v>84.52</v>
      </c>
      <c r="I71" s="9" t="s">
        <v>13</v>
      </c>
      <c r="J71" s="9"/>
    </row>
    <row r="72" ht="27" customHeight="1" spans="1:10">
      <c r="A72" s="6">
        <v>104</v>
      </c>
      <c r="B72" s="6" t="s">
        <v>98</v>
      </c>
      <c r="C72" s="12" t="s">
        <v>97</v>
      </c>
      <c r="D72" s="7">
        <v>63</v>
      </c>
      <c r="E72" s="7">
        <f t="shared" si="3"/>
        <v>25.2</v>
      </c>
      <c r="F72" s="8">
        <v>79.8</v>
      </c>
      <c r="G72" s="9">
        <f t="shared" si="4"/>
        <v>47.88</v>
      </c>
      <c r="H72" s="7">
        <f t="shared" si="5"/>
        <v>73.08</v>
      </c>
      <c r="I72" s="9"/>
      <c r="J72" s="9"/>
    </row>
    <row r="73" ht="27" customHeight="1" spans="1:10">
      <c r="A73" s="6">
        <v>105</v>
      </c>
      <c r="B73" s="6" t="s">
        <v>99</v>
      </c>
      <c r="C73" s="12" t="s">
        <v>100</v>
      </c>
      <c r="D73" s="7">
        <v>80</v>
      </c>
      <c r="E73" s="7">
        <f t="shared" si="3"/>
        <v>32</v>
      </c>
      <c r="F73" s="8">
        <v>88.2</v>
      </c>
      <c r="G73" s="9">
        <f t="shared" si="4"/>
        <v>52.92</v>
      </c>
      <c r="H73" s="7">
        <f t="shared" si="5"/>
        <v>84.92</v>
      </c>
      <c r="I73" s="9" t="s">
        <v>13</v>
      </c>
      <c r="J73" s="9"/>
    </row>
    <row r="74" ht="27" customHeight="1" spans="1:10">
      <c r="A74" s="6">
        <v>106</v>
      </c>
      <c r="B74" s="6" t="s">
        <v>101</v>
      </c>
      <c r="C74" s="12" t="s">
        <v>100</v>
      </c>
      <c r="D74" s="7">
        <v>78</v>
      </c>
      <c r="E74" s="7">
        <f t="shared" si="3"/>
        <v>31.2</v>
      </c>
      <c r="F74" s="8">
        <v>82.6</v>
      </c>
      <c r="G74" s="9">
        <f t="shared" si="4"/>
        <v>49.56</v>
      </c>
      <c r="H74" s="7">
        <f t="shared" si="5"/>
        <v>80.76</v>
      </c>
      <c r="I74" s="9"/>
      <c r="J74" s="9"/>
    </row>
    <row r="75" ht="27" customHeight="1" spans="1:10">
      <c r="A75" s="6">
        <v>107</v>
      </c>
      <c r="B75" s="6" t="s">
        <v>102</v>
      </c>
      <c r="C75" s="12" t="s">
        <v>103</v>
      </c>
      <c r="D75" s="7">
        <v>74</v>
      </c>
      <c r="E75" s="7">
        <f t="shared" si="3"/>
        <v>29.6</v>
      </c>
      <c r="F75" s="8">
        <v>0</v>
      </c>
      <c r="G75" s="9">
        <f t="shared" si="4"/>
        <v>0</v>
      </c>
      <c r="H75" s="7">
        <f t="shared" si="5"/>
        <v>29.6</v>
      </c>
      <c r="I75" s="9"/>
      <c r="J75" s="9"/>
    </row>
    <row r="76" ht="27" customHeight="1" spans="1:10">
      <c r="A76" s="6">
        <v>108</v>
      </c>
      <c r="B76" s="6" t="s">
        <v>104</v>
      </c>
      <c r="C76" s="12" t="s">
        <v>103</v>
      </c>
      <c r="D76" s="7">
        <v>82</v>
      </c>
      <c r="E76" s="7">
        <f t="shared" si="3"/>
        <v>32.8</v>
      </c>
      <c r="F76" s="8">
        <v>84.4</v>
      </c>
      <c r="G76" s="9">
        <f t="shared" si="4"/>
        <v>50.64</v>
      </c>
      <c r="H76" s="7">
        <f t="shared" si="5"/>
        <v>83.44</v>
      </c>
      <c r="I76" s="9" t="s">
        <v>13</v>
      </c>
      <c r="J76" s="9"/>
    </row>
  </sheetData>
  <autoFilter ref="A2:J76">
    <extLst/>
  </autoFilter>
  <mergeCells count="1">
    <mergeCell ref="A1:J1"/>
  </mergeCells>
  <pageMargins left="0.751388888888889" right="0.629861111111111" top="0.786805555555556" bottom="0.708333333333333" header="0.5" footer="0.5"/>
  <pageSetup paperSize="9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中小学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2023-01-10T08:02:00Z</dcterms:created>
  <dcterms:modified xsi:type="dcterms:W3CDTF">2025-08-13T02:51:06Z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B723CFD01BF340A9880CF6553C5C8EA0</vt:lpwstr>
  </property>
</Properties>
</file>