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Sheet1!$A$3:$H$31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<sst xmlns="http://schemas.openxmlformats.org/spreadsheetml/2006/main" count="128" uniqueCount="63">
  <si>
    <t>乌苏市2022年度地膜科学使用回收项目第十一批加厚膜购买使用补助发放表</t>
  </si>
  <si>
    <t>填报单位：乌苏市农业农村局                                     填报时间：2026年3月25日</t>
  </si>
  <si>
    <t>序号</t>
  </si>
  <si>
    <t>所属乡镇</t>
  </si>
  <si>
    <t>所在村</t>
  </si>
  <si>
    <t>姓名</t>
  </si>
  <si>
    <t>种植作物</t>
  </si>
  <si>
    <t>种植面积（亩）</t>
  </si>
  <si>
    <t>补贴标准（元/亩）</t>
  </si>
  <si>
    <t>补贴总金额（元）</t>
  </si>
  <si>
    <t>备注</t>
  </si>
  <si>
    <t>古尔图镇</t>
  </si>
  <si>
    <t>开发区</t>
  </si>
  <si>
    <t>邹志力</t>
  </si>
  <si>
    <t>棉花</t>
  </si>
  <si>
    <t>古尔图村</t>
  </si>
  <si>
    <t>马增全</t>
  </si>
  <si>
    <t>赛特尔莫敦村</t>
  </si>
  <si>
    <t>吴小双</t>
  </si>
  <si>
    <t>艾木台村</t>
  </si>
  <si>
    <t>九间楼乡</t>
  </si>
  <si>
    <t>毕家庄子村</t>
  </si>
  <si>
    <t>赵明生</t>
  </si>
  <si>
    <t>李思勇</t>
  </si>
  <si>
    <t>林刚</t>
  </si>
  <si>
    <t>李军</t>
  </si>
  <si>
    <t>贺鹏飞</t>
  </si>
  <si>
    <t>七户地村</t>
  </si>
  <si>
    <t>卡坎·吾夏巴依</t>
  </si>
  <si>
    <t>毛史军</t>
  </si>
  <si>
    <t>八十四户乡</t>
  </si>
  <si>
    <t>麦家梁村</t>
  </si>
  <si>
    <t>孙守管</t>
  </si>
  <si>
    <t>甘河子镇</t>
  </si>
  <si>
    <t>任平</t>
  </si>
  <si>
    <t>刘家庄子村</t>
  </si>
  <si>
    <t>回战军</t>
  </si>
  <si>
    <t>杨家庄子村</t>
  </si>
  <si>
    <t>曹建峰</t>
  </si>
  <si>
    <t>刘燕杰</t>
  </si>
  <si>
    <t>头道场子村</t>
  </si>
  <si>
    <t>康东虎</t>
  </si>
  <si>
    <t>车排子镇</t>
  </si>
  <si>
    <t>哈拉苏村</t>
  </si>
  <si>
    <t>薛道峰</t>
  </si>
  <si>
    <t>巴哈提·农判</t>
  </si>
  <si>
    <t>郭振龙</t>
  </si>
  <si>
    <t>车排子村</t>
  </si>
  <si>
    <t>张小兵</t>
  </si>
  <si>
    <t>三道桥村</t>
  </si>
  <si>
    <t>王志刚</t>
  </si>
  <si>
    <t>皇宫镇</t>
  </si>
  <si>
    <t>石桥村</t>
  </si>
  <si>
    <t>仲辉</t>
  </si>
  <si>
    <t>张向辉</t>
  </si>
  <si>
    <t>盐池村</t>
  </si>
  <si>
    <t>邢发云</t>
  </si>
  <si>
    <t>马永民</t>
  </si>
  <si>
    <t>老庄子村</t>
  </si>
  <si>
    <t>刘建军</t>
  </si>
  <si>
    <t>罗伟</t>
  </si>
  <si>
    <t>哈阿旦</t>
  </si>
  <si>
    <t>合计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</si>
</sst>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7" formatCode="&quot;￥&quot;#,##0.00;&quot;￥&quot;\-#,##0.00"/>
    <numFmt numFmtId="176" formatCode="0.00_);[Red]\(0.00\)"/>
    <numFmt numFmtId="177" formatCode="0.00_ "/>
    <numFmt numFmtId="178" formatCode="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6" fillId="7" borderId="5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177" fontId="0" fillId="0" borderId="0" xfId="0" applyNumberFormat="1" applyFill="1" applyAlignment="1">
      <alignment horizontal="center" vertical="center"/>
    </xf>
    <xf numFmtId="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/>
    </xf>
    <xf numFmtId="178" fontId="3" fillId="2" borderId="4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zoomScale="79" zoomScaleNormal="79" topLeftCell="A22" workbookViewId="0">
      <selection activeCell="L2" sqref="L2"/>
    </sheetView>
  </sheetViews>
  <sheetFormatPr defaultColWidth="9" defaultRowHeight="13.5"/>
  <cols>
    <col min="1" max="1" width="6.95" customWidth="1"/>
    <col min="2" max="2" width="12.0166666666667" customWidth="1"/>
    <col min="3" max="3" width="13.7916666666667" customWidth="1"/>
    <col min="4" max="4" width="13.0083333333333" style="3" customWidth="1"/>
    <col min="5" max="5" width="5.85" customWidth="1"/>
    <col min="6" max="6" width="11.575" style="5" customWidth="1"/>
    <col min="7" max="7" width="10.75" style="3" customWidth="1"/>
    <col min="8" max="8" width="12.2" style="6" customWidth="1"/>
    <col min="9" max="9" width="7.90833333333333" customWidth="1"/>
  </cols>
  <sheetData>
    <row r="1" s="1" customFormat="1" ht="48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25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3" customFormat="1" ht="42" customHeight="1" spans="1:9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40" t="s">
        <v>10</v>
      </c>
    </row>
    <row r="4" ht="30" customHeight="1" spans="1:9">
      <c r="A4" s="12">
        <v>1</v>
      </c>
      <c r="B4" s="13" t="s">
        <v>11</v>
      </c>
      <c r="C4" s="13" t="s">
        <v>12</v>
      </c>
      <c r="D4" s="14" t="s">
        <v>13</v>
      </c>
      <c r="E4" s="14" t="s">
        <v>14</v>
      </c>
      <c r="F4" s="15">
        <v>12.7</v>
      </c>
      <c r="G4" s="14">
        <v>24</v>
      </c>
      <c r="H4" s="16">
        <f>F4*G4</f>
        <v>304.8</v>
      </c>
      <c r="I4" s="39"/>
    </row>
    <row r="5" ht="30" customHeight="1" spans="1:9">
      <c r="A5" s="12">
        <v>2</v>
      </c>
      <c r="B5" s="17" t="s">
        <v>11</v>
      </c>
      <c r="C5" s="17" t="s">
        <v>15</v>
      </c>
      <c r="D5" s="18" t="s">
        <v>16</v>
      </c>
      <c r="E5" s="19" t="s">
        <v>14</v>
      </c>
      <c r="F5" s="20">
        <v>200</v>
      </c>
      <c r="G5" s="21">
        <v>24</v>
      </c>
      <c r="H5" s="22">
        <f>F5*G5</f>
        <v>4800</v>
      </c>
      <c r="I5" s="39"/>
    </row>
    <row r="6" s="4" customFormat="1" ht="30" customHeight="1" spans="1:9">
      <c r="A6" s="12">
        <v>3</v>
      </c>
      <c r="B6" s="13" t="s">
        <v>11</v>
      </c>
      <c r="C6" s="13" t="s">
        <v>17</v>
      </c>
      <c r="D6" s="23" t="s">
        <v>18</v>
      </c>
      <c r="E6" s="24" t="s">
        <v>14</v>
      </c>
      <c r="F6" s="15">
        <v>30</v>
      </c>
      <c r="G6" s="14">
        <v>24</v>
      </c>
      <c r="H6" s="16">
        <f>F6*G6</f>
        <v>720</v>
      </c>
      <c r="I6" s="41"/>
    </row>
    <row r="7" s="4" customFormat="1" ht="30" customHeight="1" spans="1:9">
      <c r="A7" s="12">
        <v>4</v>
      </c>
      <c r="B7" s="13" t="s">
        <v>11</v>
      </c>
      <c r="C7" s="13" t="s">
        <v>19</v>
      </c>
      <c r="D7" s="23" t="s">
        <v>18</v>
      </c>
      <c r="E7" s="24" t="s">
        <v>14</v>
      </c>
      <c r="F7" s="15">
        <v>115</v>
      </c>
      <c r="G7" s="23">
        <v>24</v>
      </c>
      <c r="H7" s="16">
        <f>F7*G7</f>
        <v>2760</v>
      </c>
      <c r="I7" s="41"/>
    </row>
    <row r="8" ht="30" customHeight="1" spans="1:9">
      <c r="A8" s="12">
        <v>5</v>
      </c>
      <c r="B8" s="13" t="s">
        <v>20</v>
      </c>
      <c r="C8" s="13" t="s">
        <v>21</v>
      </c>
      <c r="D8" s="12" t="s">
        <v>22</v>
      </c>
      <c r="E8" s="14" t="s">
        <v>14</v>
      </c>
      <c r="F8" s="15">
        <v>160</v>
      </c>
      <c r="G8" s="25">
        <v>24</v>
      </c>
      <c r="H8" s="16">
        <f t="shared" ref="H8:H15" si="0">F8*G8</f>
        <v>3840</v>
      </c>
      <c r="I8" s="39"/>
    </row>
    <row r="9" ht="30" customHeight="1" spans="1:9">
      <c r="A9" s="12">
        <v>6</v>
      </c>
      <c r="B9" s="13" t="s">
        <v>20</v>
      </c>
      <c r="C9" s="13" t="s">
        <v>21</v>
      </c>
      <c r="D9" s="12" t="s">
        <v>23</v>
      </c>
      <c r="E9" s="14" t="s">
        <v>14</v>
      </c>
      <c r="F9" s="15">
        <v>205</v>
      </c>
      <c r="G9" s="25">
        <v>24</v>
      </c>
      <c r="H9" s="16">
        <f t="shared" si="0"/>
        <v>4920</v>
      </c>
      <c r="I9" s="39"/>
    </row>
    <row r="10" ht="30" customHeight="1" spans="1:9">
      <c r="A10" s="12">
        <v>7</v>
      </c>
      <c r="B10" s="13" t="s">
        <v>20</v>
      </c>
      <c r="C10" s="13" t="s">
        <v>21</v>
      </c>
      <c r="D10" s="12" t="s">
        <v>24</v>
      </c>
      <c r="E10" s="14" t="s">
        <v>14</v>
      </c>
      <c r="F10" s="15">
        <v>90</v>
      </c>
      <c r="G10" s="25">
        <v>24</v>
      </c>
      <c r="H10" s="16">
        <f t="shared" si="0"/>
        <v>2160</v>
      </c>
      <c r="I10" s="39"/>
    </row>
    <row r="11" ht="30" customHeight="1" spans="1:9">
      <c r="A11" s="12">
        <v>8</v>
      </c>
      <c r="B11" s="13" t="s">
        <v>20</v>
      </c>
      <c r="C11" s="13" t="s">
        <v>21</v>
      </c>
      <c r="D11" s="12" t="s">
        <v>25</v>
      </c>
      <c r="E11" s="14" t="s">
        <v>14</v>
      </c>
      <c r="F11" s="15">
        <v>100</v>
      </c>
      <c r="G11" s="25">
        <v>24</v>
      </c>
      <c r="H11" s="16">
        <f t="shared" si="0"/>
        <v>2400</v>
      </c>
      <c r="I11" s="39"/>
    </row>
    <row r="12" ht="30" customHeight="1" spans="1:9">
      <c r="A12" s="12">
        <v>9</v>
      </c>
      <c r="B12" s="26" t="s">
        <v>20</v>
      </c>
      <c r="C12" s="26" t="s">
        <v>21</v>
      </c>
      <c r="D12" s="27" t="s">
        <v>26</v>
      </c>
      <c r="E12" s="24" t="s">
        <v>14</v>
      </c>
      <c r="F12" s="28">
        <v>100</v>
      </c>
      <c r="G12" s="29">
        <v>24</v>
      </c>
      <c r="H12" s="30">
        <f t="shared" si="0"/>
        <v>2400</v>
      </c>
      <c r="I12" s="39"/>
    </row>
    <row r="13" ht="30" customHeight="1" spans="1:9">
      <c r="A13" s="12">
        <v>10</v>
      </c>
      <c r="B13" s="26" t="s">
        <v>20</v>
      </c>
      <c r="C13" s="13" t="s">
        <v>27</v>
      </c>
      <c r="D13" s="14" t="s">
        <v>28</v>
      </c>
      <c r="E13" s="24" t="s">
        <v>14</v>
      </c>
      <c r="F13" s="15">
        <v>117</v>
      </c>
      <c r="G13" s="29">
        <v>24</v>
      </c>
      <c r="H13" s="16">
        <f t="shared" si="0"/>
        <v>2808</v>
      </c>
      <c r="I13" s="39"/>
    </row>
    <row r="14" ht="30" customHeight="1" spans="1:9">
      <c r="A14" s="12">
        <v>11</v>
      </c>
      <c r="B14" s="26" t="s">
        <v>20</v>
      </c>
      <c r="C14" s="26" t="s">
        <v>27</v>
      </c>
      <c r="D14" s="24" t="s">
        <v>29</v>
      </c>
      <c r="E14" s="24" t="s">
        <v>14</v>
      </c>
      <c r="F14" s="28">
        <v>108</v>
      </c>
      <c r="G14" s="29">
        <v>24</v>
      </c>
      <c r="H14" s="30">
        <f t="shared" si="0"/>
        <v>2592</v>
      </c>
      <c r="I14" s="39"/>
    </row>
    <row r="15" ht="30" customHeight="1" spans="1:9">
      <c r="A15" s="12">
        <v>12</v>
      </c>
      <c r="B15" s="31" t="s">
        <v>30</v>
      </c>
      <c r="C15" s="31" t="s">
        <v>31</v>
      </c>
      <c r="D15" s="32" t="s">
        <v>32</v>
      </c>
      <c r="E15" s="14" t="s">
        <v>14</v>
      </c>
      <c r="F15" s="15">
        <v>145</v>
      </c>
      <c r="G15" s="14">
        <v>24</v>
      </c>
      <c r="H15" s="16">
        <f t="shared" si="0"/>
        <v>3480</v>
      </c>
      <c r="I15" s="39"/>
    </row>
    <row r="16" ht="30" customHeight="1" spans="1:9">
      <c r="A16" s="12">
        <v>13</v>
      </c>
      <c r="B16" s="13" t="s">
        <v>33</v>
      </c>
      <c r="C16" s="13" t="s">
        <v>12</v>
      </c>
      <c r="D16" s="14" t="s">
        <v>34</v>
      </c>
      <c r="E16" s="12" t="s">
        <v>14</v>
      </c>
      <c r="F16" s="15">
        <v>683.3</v>
      </c>
      <c r="G16" s="25">
        <v>24</v>
      </c>
      <c r="H16" s="16">
        <v>16399.2</v>
      </c>
      <c r="I16" s="39"/>
    </row>
    <row r="17" ht="30" customHeight="1" spans="1:9">
      <c r="A17" s="12">
        <v>14</v>
      </c>
      <c r="B17" s="13" t="s">
        <v>33</v>
      </c>
      <c r="C17" s="13" t="s">
        <v>35</v>
      </c>
      <c r="D17" s="14" t="s">
        <v>36</v>
      </c>
      <c r="E17" s="24" t="s">
        <v>14</v>
      </c>
      <c r="F17" s="15">
        <v>97</v>
      </c>
      <c r="G17" s="29">
        <v>24</v>
      </c>
      <c r="H17" s="16">
        <f>F17*G17</f>
        <v>2328</v>
      </c>
      <c r="I17" s="39"/>
    </row>
    <row r="18" ht="30" customHeight="1" spans="1:9">
      <c r="A18" s="12">
        <v>15</v>
      </c>
      <c r="B18" s="33" t="s">
        <v>33</v>
      </c>
      <c r="C18" s="33" t="s">
        <v>37</v>
      </c>
      <c r="D18" s="33" t="s">
        <v>38</v>
      </c>
      <c r="E18" s="33" t="s">
        <v>14</v>
      </c>
      <c r="F18" s="34">
        <v>76</v>
      </c>
      <c r="G18" s="12">
        <v>24</v>
      </c>
      <c r="H18" s="34">
        <f t="shared" ref="H18:H20" si="1">G18*F18</f>
        <v>1824</v>
      </c>
      <c r="I18" s="39"/>
    </row>
    <row r="19" ht="30" customHeight="1" spans="1:9">
      <c r="A19" s="12">
        <v>16</v>
      </c>
      <c r="B19" s="33" t="s">
        <v>33</v>
      </c>
      <c r="C19" s="33" t="s">
        <v>37</v>
      </c>
      <c r="D19" s="34" t="s">
        <v>39</v>
      </c>
      <c r="E19" s="33" t="s">
        <v>14</v>
      </c>
      <c r="F19" s="34">
        <v>72.8</v>
      </c>
      <c r="G19" s="12">
        <v>24</v>
      </c>
      <c r="H19" s="34">
        <f t="shared" si="1"/>
        <v>1747.2</v>
      </c>
      <c r="I19" s="39"/>
    </row>
    <row r="20" ht="30" customHeight="1" spans="1:9">
      <c r="A20" s="12">
        <v>17</v>
      </c>
      <c r="B20" s="33" t="s">
        <v>33</v>
      </c>
      <c r="C20" s="33" t="s">
        <v>40</v>
      </c>
      <c r="D20" s="34" t="s">
        <v>41</v>
      </c>
      <c r="E20" s="34" t="s">
        <v>14</v>
      </c>
      <c r="F20" s="34">
        <v>100</v>
      </c>
      <c r="G20" s="35">
        <v>24</v>
      </c>
      <c r="H20" s="34">
        <f t="shared" si="1"/>
        <v>2400</v>
      </c>
      <c r="I20" s="39"/>
    </row>
    <row r="21" ht="30" customHeight="1" spans="1:9">
      <c r="A21" s="12">
        <v>18</v>
      </c>
      <c r="B21" s="13" t="s">
        <v>42</v>
      </c>
      <c r="C21" s="13" t="s">
        <v>43</v>
      </c>
      <c r="D21" s="12" t="s">
        <v>44</v>
      </c>
      <c r="E21" s="14" t="s">
        <v>14</v>
      </c>
      <c r="F21" s="15">
        <v>101</v>
      </c>
      <c r="G21" s="25">
        <v>24</v>
      </c>
      <c r="H21" s="16">
        <f t="shared" ref="H21:H25" si="2">F21*G21</f>
        <v>2424</v>
      </c>
      <c r="I21" s="39"/>
    </row>
    <row r="22" ht="30" customHeight="1" spans="1:9">
      <c r="A22" s="12">
        <v>19</v>
      </c>
      <c r="B22" s="13" t="s">
        <v>42</v>
      </c>
      <c r="C22" s="13" t="s">
        <v>43</v>
      </c>
      <c r="D22" s="12" t="s">
        <v>45</v>
      </c>
      <c r="E22" s="14" t="s">
        <v>14</v>
      </c>
      <c r="F22" s="15">
        <v>143</v>
      </c>
      <c r="G22" s="25">
        <v>24</v>
      </c>
      <c r="H22" s="16">
        <f t="shared" si="2"/>
        <v>3432</v>
      </c>
      <c r="I22" s="39"/>
    </row>
    <row r="23" ht="30" customHeight="1" spans="1:9">
      <c r="A23" s="12">
        <v>20</v>
      </c>
      <c r="B23" s="13" t="s">
        <v>42</v>
      </c>
      <c r="C23" s="13" t="s">
        <v>43</v>
      </c>
      <c r="D23" s="12" t="s">
        <v>46</v>
      </c>
      <c r="E23" s="14" t="s">
        <v>14</v>
      </c>
      <c r="F23" s="15">
        <v>156</v>
      </c>
      <c r="G23" s="25">
        <v>24</v>
      </c>
      <c r="H23" s="16">
        <f t="shared" si="2"/>
        <v>3744</v>
      </c>
      <c r="I23" s="39"/>
    </row>
    <row r="24" ht="30" customHeight="1" spans="1:9">
      <c r="A24" s="12">
        <v>21</v>
      </c>
      <c r="B24" s="36" t="s">
        <v>42</v>
      </c>
      <c r="C24" s="36" t="s">
        <v>47</v>
      </c>
      <c r="D24" s="12" t="s">
        <v>48</v>
      </c>
      <c r="E24" s="12" t="s">
        <v>14</v>
      </c>
      <c r="F24" s="37">
        <v>153</v>
      </c>
      <c r="G24" s="25">
        <v>24</v>
      </c>
      <c r="H24" s="38">
        <f t="shared" si="2"/>
        <v>3672</v>
      </c>
      <c r="I24" s="39"/>
    </row>
    <row r="25" s="4" customFormat="1" ht="30" customHeight="1" spans="1:9">
      <c r="A25" s="12">
        <v>22</v>
      </c>
      <c r="B25" s="36" t="s">
        <v>42</v>
      </c>
      <c r="C25" s="36" t="s">
        <v>49</v>
      </c>
      <c r="D25" s="12" t="s">
        <v>50</v>
      </c>
      <c r="E25" s="12" t="s">
        <v>14</v>
      </c>
      <c r="F25" s="37">
        <v>260</v>
      </c>
      <c r="G25" s="25">
        <v>24</v>
      </c>
      <c r="H25" s="38">
        <f t="shared" si="2"/>
        <v>6240</v>
      </c>
      <c r="I25" s="41"/>
    </row>
    <row r="26" ht="30" customHeight="1" spans="1:9">
      <c r="A26" s="12">
        <v>23</v>
      </c>
      <c r="B26" s="13" t="s">
        <v>51</v>
      </c>
      <c r="C26" s="13" t="s">
        <v>52</v>
      </c>
      <c r="D26" s="14" t="s">
        <v>53</v>
      </c>
      <c r="E26" s="24" t="s">
        <v>14</v>
      </c>
      <c r="F26" s="15">
        <v>190</v>
      </c>
      <c r="G26" s="29">
        <v>24</v>
      </c>
      <c r="H26" s="16">
        <f t="shared" ref="H26:H33" si="3">F26*G26</f>
        <v>4560</v>
      </c>
      <c r="I26" s="39"/>
    </row>
    <row r="27" ht="30" customHeight="1" spans="1:9">
      <c r="A27" s="12">
        <v>24</v>
      </c>
      <c r="B27" s="13" t="s">
        <v>51</v>
      </c>
      <c r="C27" s="13" t="s">
        <v>52</v>
      </c>
      <c r="D27" s="14" t="s">
        <v>54</v>
      </c>
      <c r="E27" s="24" t="s">
        <v>14</v>
      </c>
      <c r="F27" s="15">
        <v>198.5</v>
      </c>
      <c r="G27" s="29">
        <v>24</v>
      </c>
      <c r="H27" s="16">
        <f t="shared" si="3"/>
        <v>4764</v>
      </c>
      <c r="I27" s="39"/>
    </row>
    <row r="28" ht="30" customHeight="1" spans="1:9">
      <c r="A28" s="12">
        <v>25</v>
      </c>
      <c r="B28" s="13" t="s">
        <v>51</v>
      </c>
      <c r="C28" s="13" t="s">
        <v>55</v>
      </c>
      <c r="D28" s="14" t="s">
        <v>56</v>
      </c>
      <c r="E28" s="14" t="s">
        <v>14</v>
      </c>
      <c r="F28" s="15">
        <v>202</v>
      </c>
      <c r="G28" s="25">
        <v>24</v>
      </c>
      <c r="H28" s="16">
        <f t="shared" si="3"/>
        <v>4848</v>
      </c>
      <c r="I28" s="39"/>
    </row>
    <row r="29" ht="30" customHeight="1" spans="1:9">
      <c r="A29" s="12">
        <v>26</v>
      </c>
      <c r="B29" s="13" t="s">
        <v>51</v>
      </c>
      <c r="C29" s="13" t="s">
        <v>55</v>
      </c>
      <c r="D29" s="14" t="s">
        <v>57</v>
      </c>
      <c r="E29" s="24" t="s">
        <v>14</v>
      </c>
      <c r="F29" s="15">
        <v>150</v>
      </c>
      <c r="G29" s="29">
        <v>24</v>
      </c>
      <c r="H29" s="16">
        <f t="shared" si="3"/>
        <v>3600</v>
      </c>
      <c r="I29" s="39"/>
    </row>
    <row r="30" ht="30" customHeight="1" spans="1:9">
      <c r="A30" s="12">
        <v>27</v>
      </c>
      <c r="B30" s="13" t="s">
        <v>51</v>
      </c>
      <c r="C30" s="14" t="s">
        <v>58</v>
      </c>
      <c r="D30" s="14" t="s">
        <v>59</v>
      </c>
      <c r="E30" s="24" t="s">
        <v>14</v>
      </c>
      <c r="F30" s="15">
        <v>200</v>
      </c>
      <c r="G30" s="14">
        <v>24</v>
      </c>
      <c r="H30" s="16">
        <f t="shared" si="3"/>
        <v>4800</v>
      </c>
      <c r="I30" s="39"/>
    </row>
    <row r="31" ht="30" customHeight="1" spans="1:9">
      <c r="A31" s="12">
        <v>28</v>
      </c>
      <c r="B31" s="13" t="s">
        <v>51</v>
      </c>
      <c r="C31" s="23" t="s">
        <v>12</v>
      </c>
      <c r="D31" s="23" t="s">
        <v>60</v>
      </c>
      <c r="E31" s="24" t="s">
        <v>14</v>
      </c>
      <c r="F31" s="15">
        <v>240</v>
      </c>
      <c r="G31" s="23">
        <v>24</v>
      </c>
      <c r="H31" s="16">
        <f t="shared" si="3"/>
        <v>5760</v>
      </c>
      <c r="I31" s="39"/>
    </row>
    <row r="32" ht="30" customHeight="1" spans="1:9">
      <c r="A32" s="12">
        <v>29</v>
      </c>
      <c r="B32" s="13" t="s">
        <v>51</v>
      </c>
      <c r="C32" s="23" t="s">
        <v>12</v>
      </c>
      <c r="D32" s="23" t="s">
        <v>61</v>
      </c>
      <c r="E32" s="24" t="s">
        <v>14</v>
      </c>
      <c r="F32" s="15">
        <v>50</v>
      </c>
      <c r="G32" s="23">
        <v>24</v>
      </c>
      <c r="H32" s="16">
        <f t="shared" si="3"/>
        <v>1200</v>
      </c>
      <c r="I32" s="39"/>
    </row>
    <row r="33" ht="30" customHeight="1" spans="1:9">
      <c r="A33" s="39"/>
      <c r="B33" s="23" t="s">
        <v>62</v>
      </c>
      <c r="C33" s="23"/>
      <c r="D33" s="23"/>
      <c r="E33" s="23"/>
      <c r="F33" s="15">
        <f>SUM(F4:F32)</f>
        <v>4455.3</v>
      </c>
      <c r="G33" s="23">
        <v>24</v>
      </c>
      <c r="H33" s="16">
        <f t="shared" si="3"/>
        <v>106927.2</v>
      </c>
      <c r="I33" s="39"/>
    </row>
  </sheetData>
  <mergeCells count="2">
    <mergeCell ref="A1:I1"/>
    <mergeCell ref="A2:I2"/>
  </mergeCells>
  <conditionalFormatting sqref="D8">
    <cfRule type="duplicateValues" dxfId="0" priority="14"/>
  </conditionalFormatting>
  <conditionalFormatting sqref="D9">
    <cfRule type="duplicateValues" dxfId="0" priority="13"/>
  </conditionalFormatting>
  <conditionalFormatting sqref="D10">
    <cfRule type="duplicateValues" dxfId="0" priority="12"/>
  </conditionalFormatting>
  <conditionalFormatting sqref="D11">
    <cfRule type="duplicateValues" dxfId="0" priority="11"/>
  </conditionalFormatting>
  <conditionalFormatting sqref="D12">
    <cfRule type="duplicateValues" dxfId="0" priority="10"/>
  </conditionalFormatting>
  <conditionalFormatting sqref="D15">
    <cfRule type="duplicateValues" dxfId="0" priority="18"/>
  </conditionalFormatting>
  <conditionalFormatting sqref="G20">
    <cfRule type="duplicateValues" dxfId="0" priority="5"/>
  </conditionalFormatting>
  <conditionalFormatting sqref="D21">
    <cfRule type="duplicateValues" dxfId="0" priority="17"/>
  </conditionalFormatting>
  <conditionalFormatting sqref="D22">
    <cfRule type="duplicateValues" dxfId="0" priority="16"/>
  </conditionalFormatting>
  <conditionalFormatting sqref="D23">
    <cfRule type="duplicateValues" dxfId="0" priority="15"/>
  </conditionalFormatting>
  <conditionalFormatting sqref="D24:D25">
    <cfRule type="duplicateValues" dxfId="0" priority="1"/>
  </conditionalFormatting>
  <conditionalFormatting sqref="D17 D5 D14 D26:D32">
    <cfRule type="duplicateValues" dxfId="0" priority="21"/>
  </conditionalFormatting>
  <pageMargins left="0.590277777777778" right="0.236111111111111" top="0.511805555555556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2026-02-25T04:39:00Z</dcterms:created>
  <dcterms:modified xsi:type="dcterms:W3CDTF">2026-03-25T11:45:52Z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BE84C7F4691E425AA7F8B00647333CCE_13</vt:lpwstr>
  </property>
  <property fmtid="{D5CDD505-2E9C-101B-9397-08002B2CF9AE}" pid="3" name="KSOProductBuildVer">
    <vt:lpwstr>2052-11.8.2.8555</vt:lpwstr>
  </property>
  <property fmtid="{D5CDD505-2E9C-101B-9397-08002B2CF9AE}" pid="4" name="CalculationRule">
    <vt:i4>1</vt:i4>
  </property>
</Properties>
</file>