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0490" windowHeight="7785" activeTab="0"/>
  </bookViews>
  <sheets>
    <sheet name="公示" sheetId="2" r:id="rId3"/>
  </sheets>
  <definedNames/>
  <calcPr calcId="144525"/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<sst xmlns="http://schemas.openxmlformats.org/spreadsheetml/2006/main" count="37" uniqueCount="29">
  <si>
    <t>乌苏市2022年第二批深松整地作业人员及面积统计表（781241.75元）</t>
  </si>
  <si>
    <t>序号</t>
  </si>
  <si>
    <t>姓名或组织名称</t>
  </si>
  <si>
    <t>乡镇</t>
  </si>
  <si>
    <t>村组</t>
  </si>
  <si>
    <t>作业面积（亩）</t>
  </si>
  <si>
    <t>补贴标准（元/亩）</t>
  </si>
  <si>
    <t>补贴金额（元）</t>
  </si>
  <si>
    <t>个人或组织</t>
  </si>
  <si>
    <t>崔立平</t>
  </si>
  <si>
    <t>古尔图镇</t>
  </si>
  <si>
    <t>卡拉布拉克村53号</t>
  </si>
  <si>
    <t>个人</t>
  </si>
  <si>
    <t>赵海</t>
  </si>
  <si>
    <t>甘河子镇</t>
  </si>
  <si>
    <t>头道场子村47号</t>
  </si>
  <si>
    <t>彭小林</t>
  </si>
  <si>
    <t>西湖镇</t>
  </si>
  <si>
    <t>西湖村63号</t>
  </si>
  <si>
    <t>马建忠</t>
  </si>
  <si>
    <t>乌兰叶尔格村022号</t>
  </si>
  <si>
    <t>高伟</t>
  </si>
  <si>
    <t>九间楼乡</t>
  </si>
  <si>
    <t>七户地村</t>
  </si>
  <si>
    <t>陈克斌</t>
  </si>
  <si>
    <t>大树庄子村100号</t>
  </si>
  <si>
    <t>王世雄</t>
  </si>
  <si>
    <t>百泉镇</t>
  </si>
  <si>
    <t>普尔塔村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</si>
</sst>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b/>
      <sz val="20"/>
      <name val="宋体"/>
      <family val="2"/>
      <charset val="134"/>
      <scheme val="minor"/>
    </font>
    <font>
      <b/>
      <sz val="12"/>
      <name val="宋体"/>
      <family val="2"/>
      <charset val="134"/>
      <scheme val="minor"/>
    </font>
    <font>
      <sz val="14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4"/>
      <color rgb="FF000000"/>
      <name val="宋体"/>
      <family val="2"/>
      <charset val="134"/>
      <scheme val="minor"/>
    </font>
    <font>
      <b/>
      <sz val="12"/>
      <color rgb="FF000000"/>
      <name val="宋体"/>
      <family val="2"/>
      <charset val="134"/>
      <scheme val="minor"/>
    </font>
    <font>
      <b/>
      <sz val="20"/>
      <color rgb="FF000000"/>
      <name val="宋体"/>
      <family val="2"/>
      <charset val="134"/>
      <scheme val="minor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68">
    <xf numFmtId="0" fontId="26" fillId="0" borderId="0">
      <alignment vertical="center"/>
      <protection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9" fontId="36" fillId="0" borderId="0" applyFill="0" applyBorder="0" applyAlignment="0" applyProtection="0"/>
    <xf numFmtId="44" fontId="36" fillId="0" borderId="0" applyFill="0" applyBorder="0" applyAlignment="0" applyProtection="0"/>
    <xf numFmtId="42" fontId="36" fillId="0" borderId="0" applyFill="0" applyBorder="0" applyAlignment="0" applyProtection="0"/>
    <xf numFmtId="43" fontId="36" fillId="0" borderId="0" applyFill="0" applyBorder="0" applyAlignment="0" applyProtection="0"/>
    <xf numFmtId="41" fontId="36" fillId="0" borderId="0" applyFill="0" applyBorder="0" applyAlignment="0" applyProtection="0"/>
    <xf numFmtId="42" fontId="26" fillId="0" borderId="0" applyFill="0" applyBorder="0" applyProtection="0">
      <alignment/>
    </xf>
    <xf numFmtId="0" fontId="26" fillId="2" borderId="0" applyNumberFormat="0" applyBorder="0" applyProtection="0">
      <alignment/>
    </xf>
    <xf numFmtId="0" fontId="7" fillId="3" borderId="1" applyNumberFormat="0" applyProtection="0">
      <alignment/>
    </xf>
    <xf numFmtId="44" fontId="26" fillId="0" borderId="0" applyFill="0" applyBorder="0" applyProtection="0">
      <alignment/>
    </xf>
    <xf numFmtId="41" fontId="26" fillId="0" borderId="0" applyFill="0" applyBorder="0" applyProtection="0">
      <alignment/>
    </xf>
    <xf numFmtId="0" fontId="26" fillId="4" borderId="0" applyNumberFormat="0" applyBorder="0" applyProtection="0">
      <alignment/>
    </xf>
    <xf numFmtId="0" fontId="8" fillId="5" borderId="0" applyNumberFormat="0" applyBorder="0" applyProtection="0">
      <alignment/>
    </xf>
    <xf numFmtId="43" fontId="26" fillId="0" borderId="0" applyFill="0" applyBorder="0" applyProtection="0">
      <alignment/>
    </xf>
    <xf numFmtId="0" fontId="30" fillId="6" borderId="0" applyNumberFormat="0" applyBorder="0" applyProtection="0">
      <alignment/>
    </xf>
    <xf numFmtId="0" fontId="10" fillId="0" borderId="0" applyNumberFormat="0" applyFill="0" applyBorder="0" applyProtection="0">
      <alignment/>
    </xf>
    <xf numFmtId="9" fontId="26" fillId="0" borderId="0" applyFill="0" applyBorder="0" applyProtection="0">
      <alignment/>
    </xf>
    <xf numFmtId="0" fontId="11" fillId="0" borderId="0" applyNumberFormat="0" applyFill="0" applyBorder="0" applyProtection="0">
      <alignment/>
    </xf>
    <xf numFmtId="0" fontId="26" fillId="7" borderId="2" applyNumberFormat="0" applyProtection="0">
      <alignment/>
    </xf>
    <xf numFmtId="0" fontId="30" fillId="8" borderId="0" applyNumberFormat="0" applyBorder="0" applyProtection="0">
      <alignment/>
    </xf>
    <xf numFmtId="0" fontId="3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35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34" fillId="0" borderId="3" applyNumberFormat="0" applyFill="0" applyProtection="0">
      <alignment/>
    </xf>
    <xf numFmtId="0" fontId="33" fillId="0" borderId="3" applyNumberFormat="0" applyFill="0" applyProtection="0">
      <alignment/>
    </xf>
    <xf numFmtId="0" fontId="30" fillId="9" borderId="0" applyNumberFormat="0" applyBorder="0" applyProtection="0">
      <alignment/>
    </xf>
    <xf numFmtId="0" fontId="32" fillId="0" borderId="4" applyNumberFormat="0" applyFill="0" applyProtection="0">
      <alignment/>
    </xf>
    <xf numFmtId="0" fontId="30" fillId="10" borderId="0" applyNumberFormat="0" applyBorder="0" applyProtection="0">
      <alignment/>
    </xf>
    <xf numFmtId="0" fontId="18" fillId="11" borderId="5" applyNumberFormat="0" applyProtection="0">
      <alignment/>
    </xf>
    <xf numFmtId="0" fontId="19" fillId="11" borderId="1" applyNumberFormat="0" applyProtection="0">
      <alignment/>
    </xf>
    <xf numFmtId="0" fontId="20" fillId="12" borderId="6" applyNumberFormat="0" applyProtection="0">
      <alignment/>
    </xf>
    <xf numFmtId="0" fontId="26" fillId="13" borderId="0" applyNumberFormat="0" applyBorder="0" applyProtection="0">
      <alignment/>
    </xf>
    <xf numFmtId="0" fontId="30" fillId="14" borderId="0" applyNumberFormat="0" applyBorder="0" applyProtection="0">
      <alignment/>
    </xf>
    <xf numFmtId="0" fontId="21" fillId="0" borderId="7" applyNumberFormat="0" applyFill="0" applyProtection="0">
      <alignment/>
    </xf>
    <xf numFmtId="0" fontId="31" fillId="0" borderId="8" applyNumberFormat="0" applyFill="0" applyProtection="0">
      <alignment/>
    </xf>
    <xf numFmtId="0" fontId="23" fillId="15" borderId="0" applyNumberFormat="0" applyBorder="0" applyProtection="0">
      <alignment/>
    </xf>
    <xf numFmtId="0" fontId="24" fillId="16" borderId="0" applyNumberFormat="0" applyBorder="0" applyProtection="0">
      <alignment/>
    </xf>
    <xf numFmtId="0" fontId="26" fillId="17" borderId="0" applyNumberFormat="0" applyBorder="0" applyProtection="0">
      <alignment/>
    </xf>
    <xf numFmtId="0" fontId="30" fillId="18" borderId="0" applyNumberFormat="0" applyBorder="0" applyProtection="0">
      <alignment/>
    </xf>
    <xf numFmtId="0" fontId="26" fillId="19" borderId="0" applyNumberFormat="0" applyBorder="0" applyProtection="0">
      <alignment/>
    </xf>
    <xf numFmtId="0" fontId="26" fillId="20" borderId="0" applyNumberFormat="0" applyBorder="0" applyProtection="0">
      <alignment/>
    </xf>
    <xf numFmtId="0" fontId="26" fillId="21" borderId="0" applyNumberFormat="0" applyBorder="0" applyProtection="0">
      <alignment/>
    </xf>
    <xf numFmtId="0" fontId="26" fillId="22" borderId="0" applyNumberFormat="0" applyBorder="0" applyProtection="0">
      <alignment/>
    </xf>
    <xf numFmtId="0" fontId="30" fillId="23" borderId="0" applyNumberFormat="0" applyBorder="0" applyProtection="0">
      <alignment/>
    </xf>
    <xf numFmtId="0" fontId="30" fillId="24" borderId="0" applyNumberFormat="0" applyBorder="0" applyProtection="0">
      <alignment/>
    </xf>
    <xf numFmtId="0" fontId="26" fillId="25" borderId="0" applyNumberFormat="0" applyBorder="0" applyProtection="0">
      <alignment/>
    </xf>
    <xf numFmtId="0" fontId="26" fillId="26" borderId="0" applyNumberFormat="0" applyBorder="0" applyProtection="0">
      <alignment/>
    </xf>
    <xf numFmtId="0" fontId="30" fillId="27" borderId="0" applyNumberFormat="0" applyBorder="0" applyProtection="0">
      <alignment/>
    </xf>
    <xf numFmtId="0" fontId="26" fillId="28" borderId="0" applyNumberFormat="0" applyBorder="0" applyProtection="0">
      <alignment/>
    </xf>
    <xf numFmtId="0" fontId="30" fillId="29" borderId="0" applyNumberFormat="0" applyBorder="0" applyProtection="0">
      <alignment/>
    </xf>
    <xf numFmtId="0" fontId="30" fillId="30" borderId="0" applyNumberFormat="0" applyBorder="0" applyProtection="0">
      <alignment/>
    </xf>
    <xf numFmtId="0" fontId="26" fillId="31" borderId="0" applyNumberFormat="0" applyBorder="0" applyProtection="0">
      <alignment/>
    </xf>
    <xf numFmtId="0" fontId="30" fillId="32" borderId="0" applyNumberFormat="0" applyBorder="0" applyProtection="0">
      <alignment/>
    </xf>
  </cellStyleXfs>
  <cellXfs count="16">
    <xf numFmtId="0" fontId="26" fillId="0" borderId="0" xfId="0" applyFont="1" applyAlignment="1">
      <alignment vertical="center"/>
    </xf>
    <xf numFmtId="0" fontId="29" fillId="0" borderId="0" xfId="0" applyFont="1" applyFill="1" applyBorder="1" applyAlignment="1" applyProtection="1">
      <alignment horizontal="center" vertical="center" wrapText="1"/>
      <protection/>
    </xf>
    <xf numFmtId="0" fontId="28" fillId="0" borderId="9" xfId="0" applyFont="1" applyFill="1" applyBorder="1" applyAlignment="1" applyProtection="1">
      <alignment horizontal="center" vertical="center" wrapText="1"/>
      <protection/>
    </xf>
    <xf numFmtId="0" fontId="27" fillId="0" borderId="9" xfId="0" applyFont="1" applyFill="1" applyBorder="1" applyAlignment="1" applyProtection="1">
      <alignment horizontal="center" vertical="center"/>
      <protection/>
    </xf>
    <xf numFmtId="0" fontId="25" fillId="0" borderId="9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9" xfId="0" applyFont="1" applyFill="1" applyBorder="1" applyAlignment="1" applyProtection="1">
      <alignment horizontal="left" vertical="center"/>
      <protection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/>
      <protection/>
    </xf>
    <xf numFmtId="176" fontId="25" fillId="0" borderId="10" xfId="0" applyNumberFormat="1" applyFont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49" fontId="25" fillId="0" borderId="9" xfId="0" applyNumberFormat="1" applyFont="1" applyFill="1" applyBorder="1" applyAlignment="1">
      <alignment horizontal="left" wrapText="1"/>
    </xf>
    <xf numFmtId="0" fontId="25" fillId="0" borderId="11" xfId="0" applyFont="1" applyFill="1" applyBorder="1" applyAlignment="1" applyProtection="1">
      <alignment horizontal="left" vertical="center"/>
      <protection/>
    </xf>
    <xf numFmtId="0" fontId="26" fillId="0" borderId="11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H10"/>
  <sheetViews>
    <sheetView tabSelected="1" workbookViewId="0" topLeftCell="A1">
      <selection pane="topLeft" activeCell="K8" sqref="K8"/>
    </sheetView>
  </sheetViews>
  <sheetFormatPr defaultColWidth="9.005" defaultRowHeight="13.5" outlineLevelCol="7"/>
  <cols>
    <col min="1" max="1" width="5.875" customWidth="1"/>
    <col min="2" max="2" width="14.125" customWidth="1"/>
    <col min="3" max="3" width="14.5" customWidth="1"/>
    <col min="4" max="4" width="26.75" customWidth="1"/>
    <col min="5" max="5" width="22.25" customWidth="1"/>
    <col min="6" max="6" width="12.625" customWidth="1"/>
    <col min="7" max="7" width="16.5" customWidth="1"/>
    <col min="8" max="8" width="11.375" customWidth="1"/>
  </cols>
  <sheetData>
    <row r="1" spans="1:8" ht="60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53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35.25" customHeight="1">
      <c r="A3" s="3">
        <v>1</v>
      </c>
      <c r="B3" s="4" t="s">
        <v>9</v>
      </c>
      <c r="C3" s="5" t="s">
        <v>10</v>
      </c>
      <c r="D3" s="5" t="s">
        <v>11</v>
      </c>
      <c r="E3" s="6">
        <v>495.61</v>
      </c>
      <c r="F3" s="7">
        <v>25</v>
      </c>
      <c r="G3" s="8">
        <f>E3*F3</f>
        <v>12390.25</v>
      </c>
      <c r="H3" s="7" t="s">
        <v>12</v>
      </c>
    </row>
    <row r="4" spans="1:8" ht="35.25" customHeight="1">
      <c r="A4" s="3">
        <v>2</v>
      </c>
      <c r="B4" s="4" t="s">
        <v>13</v>
      </c>
      <c r="C4" s="5" t="s">
        <v>14</v>
      </c>
      <c r="D4" s="5" t="s">
        <v>15</v>
      </c>
      <c r="E4" s="6">
        <v>1160.075</v>
      </c>
      <c r="F4" s="7">
        <v>25</v>
      </c>
      <c r="G4" s="8">
        <f t="shared" si="0" ref="G4:G9">E4*F4</f>
        <v>29001.875</v>
      </c>
      <c r="H4" s="7" t="s">
        <v>12</v>
      </c>
    </row>
    <row r="5" spans="1:8" ht="35.25" customHeight="1">
      <c r="A5" s="3">
        <v>3</v>
      </c>
      <c r="B5" s="4" t="s">
        <v>16</v>
      </c>
      <c r="C5" s="5" t="s">
        <v>17</v>
      </c>
      <c r="D5" s="5" t="s">
        <v>18</v>
      </c>
      <c r="E5" s="6">
        <v>982.845</v>
      </c>
      <c r="F5" s="7">
        <v>25</v>
      </c>
      <c r="G5" s="8">
        <f t="shared" si="0"/>
        <v>24571.125</v>
      </c>
      <c r="H5" s="7" t="s">
        <v>12</v>
      </c>
    </row>
    <row r="6" spans="1:8" ht="35.25" customHeight="1">
      <c r="A6" s="3">
        <v>4</v>
      </c>
      <c r="B6" s="4" t="s">
        <v>19</v>
      </c>
      <c r="C6" s="5" t="s">
        <v>10</v>
      </c>
      <c r="D6" s="5" t="s">
        <v>20</v>
      </c>
      <c r="E6" s="6">
        <v>7408.15</v>
      </c>
      <c r="F6" s="7">
        <v>25</v>
      </c>
      <c r="G6" s="8">
        <f t="shared" si="0"/>
        <v>185203.75</v>
      </c>
      <c r="H6" s="7" t="s">
        <v>12</v>
      </c>
    </row>
    <row r="7" spans="1:8" ht="35.25" customHeight="1">
      <c r="A7" s="3">
        <v>5</v>
      </c>
      <c r="B7" s="4" t="s">
        <v>21</v>
      </c>
      <c r="C7" s="5" t="s">
        <v>22</v>
      </c>
      <c r="D7" s="5" t="s">
        <v>23</v>
      </c>
      <c r="E7" s="9">
        <v>581.095</v>
      </c>
      <c r="F7" s="7">
        <v>25</v>
      </c>
      <c r="G7" s="8">
        <f t="shared" si="0"/>
        <v>14527.375</v>
      </c>
      <c r="H7" s="7" t="s">
        <v>12</v>
      </c>
    </row>
    <row r="8" spans="1:8" ht="35.25" customHeight="1">
      <c r="A8" s="3">
        <v>6</v>
      </c>
      <c r="B8" s="4" t="s">
        <v>24</v>
      </c>
      <c r="C8" s="5" t="s">
        <v>14</v>
      </c>
      <c r="D8" s="5" t="s">
        <v>25</v>
      </c>
      <c r="E8" s="9">
        <v>10273.785</v>
      </c>
      <c r="F8" s="7">
        <v>25</v>
      </c>
      <c r="G8" s="8">
        <f t="shared" si="0"/>
        <v>256844.625</v>
      </c>
      <c r="H8" s="7" t="s">
        <v>12</v>
      </c>
    </row>
    <row r="9" spans="1:8" ht="35.25" customHeight="1">
      <c r="A9" s="3">
        <v>7</v>
      </c>
      <c r="B9" s="10" t="s">
        <v>26</v>
      </c>
      <c r="C9" s="11" t="s">
        <v>27</v>
      </c>
      <c r="D9" s="10" t="s">
        <v>28</v>
      </c>
      <c r="E9" s="9">
        <v>10348.11</v>
      </c>
      <c r="F9" s="7">
        <v>25</v>
      </c>
      <c r="G9" s="8">
        <f t="shared" si="0"/>
        <v>258702.75</v>
      </c>
      <c r="H9" s="7" t="s">
        <v>12</v>
      </c>
    </row>
    <row r="10" spans="1:8" ht="35.25" customHeight="1">
      <c r="A10" s="12"/>
      <c r="B10" s="13"/>
      <c r="C10" s="13"/>
      <c r="D10" s="13"/>
      <c r="E10" s="14">
        <f>SUM(E3:E9)</f>
        <v>31249.669999999998</v>
      </c>
      <c r="F10" s="13"/>
      <c r="G10" s="15">
        <f>SUM(G3:G9)</f>
        <v>781241.75</v>
      </c>
      <c r="H10" s="13"/>
    </row>
  </sheetData>
  <mergeCells count="1">
    <mergeCell ref="A1:H1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菲</cp:lastModifiedBy>
  <dcterms:created xsi:type="dcterms:W3CDTF">2022-11-05T05:46:00Z</dcterms:created>
  <dcterms:modified xsi:type="dcterms:W3CDTF">2023-07-06T03:18:05Z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72D1A236F8EA437D9602F040ADC6C620_12</vt:lpwstr>
  </property>
</Properties>
</file>