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0490" windowHeight="7935" activeTab="0"/>
  </bookViews>
  <sheets>
    <sheet name="公示花名册" sheetId="3" r:id="rId3"/>
  </sheets>
  <definedNames>
    <definedName name="_xlnm._FilterDatabase" localSheetId="0" hidden="1">公示花名册!$A$2:$I$58</definedName>
    <definedName name="_xlnm.Print_Titles" localSheetId="0">公示花名册!$1:$2</definedName>
  </definedNames>
  <calcPr calcId="144525"/>
</workbook>
</file>

<file path=xl/calcChain.xml><?xml version="1.0" encoding="utf-8"?>
<calcChain xmlns="http://schemas.openxmlformats.org/spreadsheetml/2006/main">
  <c r="E3" i="3" l="1"/>
</calcChain>
</file>

<file path=xl/sharedStrings.xml><?xml version="1.0" encoding="utf-8"?>
<sst xmlns="http://schemas.openxmlformats.org/spreadsheetml/2006/main" count="161" uniqueCount="76">
  <si>
    <t>2023年乌苏市教科系统公开选调教师面试成绩、综合成绩及拟录用人员花名册</t>
  </si>
  <si>
    <t>序号</t>
  </si>
  <si>
    <t>准考证号</t>
  </si>
  <si>
    <t>报考岗位代码</t>
  </si>
  <si>
    <t>笔试</t>
  </si>
  <si>
    <t>笔试40%</t>
  </si>
  <si>
    <t>面试</t>
  </si>
  <si>
    <t>面试60%</t>
  </si>
  <si>
    <t>总分</t>
  </si>
  <si>
    <t>备注</t>
  </si>
  <si>
    <t>gkxd029</t>
  </si>
  <si>
    <t>xq001</t>
  </si>
  <si>
    <t>拟录用</t>
  </si>
  <si>
    <t>gkxd022</t>
  </si>
  <si>
    <t>gkxd035</t>
  </si>
  <si>
    <t>gkxd036</t>
  </si>
  <si>
    <t>gkxd027</t>
  </si>
  <si>
    <t>gkxd047</t>
  </si>
  <si>
    <t>gkxd039</t>
  </si>
  <si>
    <t>gkxd026</t>
  </si>
  <si>
    <t>gkxd042</t>
  </si>
  <si>
    <t>gkxd025</t>
  </si>
  <si>
    <t>gkxd034</t>
  </si>
  <si>
    <t>gkxd024</t>
  </si>
  <si>
    <t>gkxd028</t>
  </si>
  <si>
    <t>gkxd032</t>
  </si>
  <si>
    <t>gkxd033</t>
  </si>
  <si>
    <t>gkxd037</t>
  </si>
  <si>
    <t>gkxd040</t>
  </si>
  <si>
    <t>gkxd091</t>
  </si>
  <si>
    <t>xx001</t>
  </si>
  <si>
    <t>gkxd086</t>
  </si>
  <si>
    <t>gkxd085</t>
  </si>
  <si>
    <t>gkxd084</t>
  </si>
  <si>
    <t>gkxd089</t>
  </si>
  <si>
    <t>gkxd090</t>
  </si>
  <si>
    <t>gkxd081</t>
  </si>
  <si>
    <t>gkxd088</t>
  </si>
  <si>
    <t>gkxd079</t>
  </si>
  <si>
    <t>gkxd094</t>
  </si>
  <si>
    <t>gkxd082</t>
  </si>
  <si>
    <t>gkxd083</t>
  </si>
  <si>
    <t>gkxd093</t>
  </si>
  <si>
    <t>gkxd080</t>
  </si>
  <si>
    <t>gkxd087</t>
  </si>
  <si>
    <t>gkxd060</t>
  </si>
  <si>
    <t>xx002</t>
  </si>
  <si>
    <t>gkxd063</t>
  </si>
  <si>
    <t>gkxd054</t>
  </si>
  <si>
    <t>gkxd051</t>
  </si>
  <si>
    <t>gkxd065</t>
  </si>
  <si>
    <t>gkxd050</t>
  </si>
  <si>
    <t>gkxd059</t>
  </si>
  <si>
    <t>gkxd066</t>
  </si>
  <si>
    <t>gkxd073</t>
  </si>
  <si>
    <t>xx003</t>
  </si>
  <si>
    <t>gkxd069</t>
  </si>
  <si>
    <t>gkxd070</t>
  </si>
  <si>
    <t>gkxd068</t>
  </si>
  <si>
    <t>gkxd077</t>
  </si>
  <si>
    <t>gkxd072</t>
  </si>
  <si>
    <t>gkxd019</t>
  </si>
  <si>
    <t>gz001</t>
  </si>
  <si>
    <t>gkxd020</t>
  </si>
  <si>
    <t>gkxd021</t>
  </si>
  <si>
    <t>gkxd010</t>
  </si>
  <si>
    <t>gz002</t>
  </si>
  <si>
    <t>gkxd011</t>
  </si>
  <si>
    <t>gkxd015</t>
  </si>
  <si>
    <t>gz003</t>
  </si>
  <si>
    <t>gkxd017</t>
  </si>
  <si>
    <t>gkxd001</t>
  </si>
  <si>
    <t>gz005</t>
  </si>
  <si>
    <t>gkxd004</t>
  </si>
  <si>
    <t>gz004</t>
  </si>
  <si>
    <t>gkxd006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</si>
</sst>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  <charset val="134"/>
    </font>
    <font>
      <sz val="18"/>
      <color theme="1"/>
      <name val="仿宋_GB2312"/>
      <family val="2"/>
      <charset val="134"/>
    </font>
    <font>
      <b/>
      <sz val="12"/>
      <name val="宋体"/>
      <family val="2"/>
      <charset val="134"/>
    </font>
    <font>
      <sz val="12"/>
      <name val="宋体"/>
      <family val="2"/>
      <charset val="134"/>
    </font>
    <font>
      <b/>
      <sz val="11"/>
      <color theme="3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b/>
      <sz val="12"/>
      <color rgb="FF000000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8"/>
      <color rgb="FF000000"/>
      <name val="仿宋_GB2312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6" fillId="0" borderId="0">
      <alignment vertical="center"/>
      <protection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9" fontId="28" fillId="0" borderId="0" applyFill="0" applyBorder="0" applyAlignment="0" applyProtection="0"/>
    <xf numFmtId="44" fontId="28" fillId="0" borderId="0" applyFill="0" applyBorder="0" applyAlignment="0" applyProtection="0"/>
    <xf numFmtId="42" fontId="28" fillId="0" borderId="0" applyFill="0" applyBorder="0" applyAlignment="0" applyProtection="0"/>
    <xf numFmtId="43" fontId="28" fillId="0" borderId="0" applyFill="0" applyBorder="0" applyAlignment="0" applyProtection="0"/>
    <xf numFmtId="41" fontId="28" fillId="0" borderId="0" applyFill="0" applyBorder="0" applyAlignment="0" applyProtection="0"/>
    <xf numFmtId="42" fontId="26" fillId="0" borderId="0" applyFill="0" applyBorder="0" applyProtection="0">
      <alignment/>
    </xf>
    <xf numFmtId="0" fontId="26" fillId="2" borderId="0" applyNumberFormat="0" applyBorder="0" applyProtection="0">
      <alignment/>
    </xf>
    <xf numFmtId="0" fontId="22" fillId="3" borderId="1" applyNumberFormat="0" applyProtection="0">
      <alignment/>
    </xf>
    <xf numFmtId="44" fontId="26" fillId="0" borderId="0" applyFill="0" applyBorder="0" applyProtection="0">
      <alignment/>
    </xf>
    <xf numFmtId="41" fontId="26" fillId="0" borderId="0" applyFill="0" applyBorder="0" applyProtection="0">
      <alignment/>
    </xf>
    <xf numFmtId="0" fontId="26" fillId="4" borderId="0" applyNumberFormat="0" applyBorder="0" applyProtection="0">
      <alignment/>
    </xf>
    <xf numFmtId="0" fontId="11" fillId="5" borderId="0" applyNumberFormat="0" applyBorder="0" applyProtection="0">
      <alignment/>
    </xf>
    <xf numFmtId="43" fontId="26" fillId="0" borderId="0" applyFill="0" applyBorder="0" applyProtection="0">
      <alignment/>
    </xf>
    <xf numFmtId="0" fontId="29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26" fillId="0" borderId="0" applyFill="0" applyBorder="0" applyProtection="0">
      <alignment/>
    </xf>
    <xf numFmtId="0" fontId="18" fillId="0" borderId="0" applyNumberFormat="0" applyFill="0" applyBorder="0" applyProtection="0">
      <alignment/>
    </xf>
    <xf numFmtId="0" fontId="26" fillId="7" borderId="2" applyNumberFormat="0" applyProtection="0">
      <alignment/>
    </xf>
    <xf numFmtId="0" fontId="29" fillId="8" borderId="0" applyNumberFormat="0" applyBorder="0" applyProtection="0">
      <alignment/>
    </xf>
    <xf numFmtId="0" fontId="31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34" fillId="0" borderId="0" applyNumberFormat="0" applyFill="0" applyBorder="0" applyProtection="0">
      <alignment/>
    </xf>
    <xf numFmtId="0" fontId="17" fillId="0" borderId="0" applyNumberFormat="0" applyFill="0" applyBorder="0" applyProtection="0">
      <alignment/>
    </xf>
    <xf numFmtId="0" fontId="33" fillId="0" borderId="3" applyNumberFormat="0" applyFill="0" applyProtection="0">
      <alignment/>
    </xf>
    <xf numFmtId="0" fontId="32" fillId="0" borderId="3" applyNumberFormat="0" applyFill="0" applyProtection="0">
      <alignment/>
    </xf>
    <xf numFmtId="0" fontId="29" fillId="9" borderId="0" applyNumberFormat="0" applyBorder="0" applyProtection="0">
      <alignment/>
    </xf>
    <xf numFmtId="0" fontId="31" fillId="0" borderId="4" applyNumberFormat="0" applyFill="0" applyProtection="0">
      <alignment/>
    </xf>
    <xf numFmtId="0" fontId="29" fillId="10" borderId="0" applyNumberFormat="0" applyBorder="0" applyProtection="0">
      <alignment/>
    </xf>
    <xf numFmtId="0" fontId="13" fillId="11" borderId="5" applyNumberFormat="0" applyProtection="0">
      <alignment/>
    </xf>
    <xf numFmtId="0" fontId="20" fillId="11" borderId="1" applyNumberFormat="0" applyProtection="0">
      <alignment/>
    </xf>
    <xf numFmtId="0" fontId="23" fillId="12" borderId="6" applyNumberFormat="0" applyProtection="0">
      <alignment/>
    </xf>
    <xf numFmtId="0" fontId="26" fillId="13" borderId="0" applyNumberFormat="0" applyBorder="0" applyProtection="0">
      <alignment/>
    </xf>
    <xf numFmtId="0" fontId="29" fillId="14" borderId="0" applyNumberFormat="0" applyBorder="0" applyProtection="0">
      <alignment/>
    </xf>
    <xf numFmtId="0" fontId="12" fillId="0" borderId="7" applyNumberFormat="0" applyFill="0" applyProtection="0">
      <alignment/>
    </xf>
    <xf numFmtId="0" fontId="30" fillId="0" borderId="8" applyNumberFormat="0" applyFill="0" applyProtection="0">
      <alignment/>
    </xf>
    <xf numFmtId="0" fontId="16" fillId="15" borderId="0" applyNumberFormat="0" applyBorder="0" applyProtection="0">
      <alignment/>
    </xf>
    <xf numFmtId="0" fontId="10" fillId="16" borderId="0" applyNumberFormat="0" applyBorder="0" applyProtection="0">
      <alignment/>
    </xf>
    <xf numFmtId="0" fontId="26" fillId="17" borderId="0" applyNumberFormat="0" applyBorder="0" applyProtection="0">
      <alignment/>
    </xf>
    <xf numFmtId="0" fontId="29" fillId="18" borderId="0" applyNumberFormat="0" applyBorder="0" applyProtection="0">
      <alignment/>
    </xf>
    <xf numFmtId="0" fontId="26" fillId="19" borderId="0" applyNumberFormat="0" applyBorder="0" applyProtection="0">
      <alignment/>
    </xf>
    <xf numFmtId="0" fontId="26" fillId="20" borderId="0" applyNumberFormat="0" applyBorder="0" applyProtection="0">
      <alignment/>
    </xf>
    <xf numFmtId="0" fontId="26" fillId="21" borderId="0" applyNumberFormat="0" applyBorder="0" applyProtection="0">
      <alignment/>
    </xf>
    <xf numFmtId="0" fontId="26" fillId="22" borderId="0" applyNumberFormat="0" applyBorder="0" applyProtection="0">
      <alignment/>
    </xf>
    <xf numFmtId="0" fontId="29" fillId="23" borderId="0" applyNumberFormat="0" applyBorder="0" applyProtection="0">
      <alignment/>
    </xf>
    <xf numFmtId="0" fontId="29" fillId="24" borderId="0" applyNumberFormat="0" applyBorder="0" applyProtection="0">
      <alignment/>
    </xf>
    <xf numFmtId="0" fontId="26" fillId="25" borderId="0" applyNumberFormat="0" applyBorder="0" applyProtection="0">
      <alignment/>
    </xf>
    <xf numFmtId="0" fontId="26" fillId="26" borderId="0" applyNumberFormat="0" applyBorder="0" applyProtection="0">
      <alignment/>
    </xf>
    <xf numFmtId="0" fontId="29" fillId="27" borderId="0" applyNumberFormat="0" applyBorder="0" applyProtection="0">
      <alignment/>
    </xf>
    <xf numFmtId="0" fontId="26" fillId="28" borderId="0" applyNumberFormat="0" applyBorder="0" applyProtection="0">
      <alignment/>
    </xf>
    <xf numFmtId="0" fontId="29" fillId="29" borderId="0" applyNumberFormat="0" applyBorder="0" applyProtection="0">
      <alignment/>
    </xf>
    <xf numFmtId="0" fontId="29" fillId="30" borderId="0" applyNumberFormat="0" applyBorder="0" applyProtection="0">
      <alignment/>
    </xf>
    <xf numFmtId="0" fontId="26" fillId="31" borderId="0" applyNumberFormat="0" applyBorder="0" applyProtection="0">
      <alignment/>
    </xf>
    <xf numFmtId="0" fontId="29" fillId="32" borderId="0" applyNumberFormat="0" applyBorder="0" applyProtection="0">
      <alignment/>
    </xf>
  </cellStyleXfs>
  <cellXfs count="10">
    <xf numFmtId="0" fontId="26" fillId="0" borderId="0" xfId="0" applyFont="1" applyAlignment="1">
      <alignment vertical="center"/>
    </xf>
    <xf numFmtId="0" fontId="28" fillId="0" borderId="0" xfId="0" applyNumberFormat="1" applyFont="1" applyFill="1" applyAlignment="1">
      <alignment wrapText="1"/>
    </xf>
    <xf numFmtId="0" fontId="26" fillId="0" borderId="0" xfId="0" applyNumberFormat="1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Continuous" vertical="center" wrapText="1"/>
    </xf>
    <xf numFmtId="0" fontId="26" fillId="0" borderId="0" xfId="0" applyNumberFormat="1" applyFont="1" applyFill="1" applyAlignment="1">
      <alignment horizontal="centerContinuous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 shrinkToFit="1"/>
    </xf>
    <xf numFmtId="0" fontId="24" fillId="0" borderId="9" xfId="0" applyNumberFormat="1" applyFont="1" applyFill="1" applyBorder="1" applyAlignment="1">
      <alignment horizontal="center" vertical="center" wrapText="1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I58"/>
  <sheetViews>
    <sheetView tabSelected="1" zoomScale="110" zoomScaleNormal="110" workbookViewId="0" topLeftCell="A1">
      <selection pane="topLeft" activeCell="F8" sqref="F8"/>
    </sheetView>
  </sheetViews>
  <sheetFormatPr defaultColWidth="7.415" defaultRowHeight="13.5"/>
  <cols>
    <col min="1" max="1" width="6.625" style="2" customWidth="1"/>
    <col min="2" max="2" width="11.125" style="2" customWidth="1"/>
    <col min="3" max="3" width="9.125" style="2" customWidth="1"/>
    <col min="4" max="4" width="9.75" style="2" customWidth="1"/>
    <col min="5" max="5" width="9.625" style="2" customWidth="1"/>
    <col min="6" max="6" width="9.375" style="2" customWidth="1"/>
    <col min="7" max="7" width="10.5" style="2" customWidth="1"/>
    <col min="8" max="8" width="10.75" style="2" customWidth="1"/>
    <col min="9" max="9" width="10.625" style="2" customWidth="1"/>
    <col min="10" max="16377" width="7.375" style="2" customWidth="1"/>
  </cols>
  <sheetData>
    <row r="1" spans="1:9" ht="57" customHeight="1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 s="1" customFormat="1" ht="34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s="1" customFormat="1" ht="22" customHeight="1">
      <c r="A3" s="6">
        <v>1</v>
      </c>
      <c r="B3" s="7" t="s">
        <v>10</v>
      </c>
      <c r="C3" s="8" t="s">
        <v>11</v>
      </c>
      <c r="D3" s="9">
        <v>81.50</v>
      </c>
      <c r="E3" s="6">
        <f t="shared" si="0" ref="E3:E58">D3*0.4</f>
        <v>32.600000000000001</v>
      </c>
      <c r="F3" s="9">
        <v>84.40</v>
      </c>
      <c r="G3" s="6">
        <f t="shared" si="1" ref="G3:G58">F3*0.6</f>
        <v>50.640000000000001</v>
      </c>
      <c r="H3" s="6">
        <f t="shared" si="2" ref="H3:H58">E3+G3</f>
        <v>83.240000000000009</v>
      </c>
      <c r="I3" s="6" t="s">
        <v>12</v>
      </c>
    </row>
    <row r="4" spans="1:9" s="1" customFormat="1" ht="22" customHeight="1">
      <c r="A4" s="6">
        <v>2</v>
      </c>
      <c r="B4" s="7" t="s">
        <v>13</v>
      </c>
      <c r="C4" s="8" t="s">
        <v>11</v>
      </c>
      <c r="D4" s="9">
        <v>70.50</v>
      </c>
      <c r="E4" s="6">
        <f t="shared" si="0"/>
        <v>28.200000000000003</v>
      </c>
      <c r="F4" s="9">
        <v>85.40</v>
      </c>
      <c r="G4" s="6">
        <f t="shared" si="1"/>
        <v>51.240000000000002</v>
      </c>
      <c r="H4" s="6">
        <f t="shared" si="2"/>
        <v>79.439999999999998</v>
      </c>
      <c r="I4" s="6" t="s">
        <v>12</v>
      </c>
    </row>
    <row r="5" spans="1:9" s="1" customFormat="1" ht="22" customHeight="1">
      <c r="A5" s="6">
        <v>3</v>
      </c>
      <c r="B5" s="7" t="s">
        <v>14</v>
      </c>
      <c r="C5" s="8" t="s">
        <v>11</v>
      </c>
      <c r="D5" s="9">
        <v>71</v>
      </c>
      <c r="E5" s="6">
        <f t="shared" si="0"/>
        <v>28.400000000000002</v>
      </c>
      <c r="F5" s="9">
        <v>83.40</v>
      </c>
      <c r="G5" s="6">
        <f t="shared" si="1"/>
        <v>50.039999999999999</v>
      </c>
      <c r="H5" s="6">
        <f t="shared" si="2"/>
        <v>78.439999999999998</v>
      </c>
      <c r="I5" s="6" t="s">
        <v>12</v>
      </c>
    </row>
    <row r="6" spans="1:9" s="1" customFormat="1" ht="22" customHeight="1">
      <c r="A6" s="6">
        <v>4</v>
      </c>
      <c r="B6" s="7" t="s">
        <v>15</v>
      </c>
      <c r="C6" s="8" t="s">
        <v>11</v>
      </c>
      <c r="D6" s="9">
        <v>65</v>
      </c>
      <c r="E6" s="6">
        <f t="shared" si="0"/>
        <v>26</v>
      </c>
      <c r="F6" s="9">
        <v>87.20</v>
      </c>
      <c r="G6" s="6">
        <f t="shared" si="1"/>
        <v>52.32</v>
      </c>
      <c r="H6" s="6">
        <f t="shared" si="2"/>
        <v>78.319999999999993</v>
      </c>
      <c r="I6" s="6" t="s">
        <v>12</v>
      </c>
    </row>
    <row r="7" spans="1:9" s="1" customFormat="1" ht="22" customHeight="1">
      <c r="A7" s="6">
        <v>5</v>
      </c>
      <c r="B7" s="7" t="s">
        <v>16</v>
      </c>
      <c r="C7" s="8" t="s">
        <v>11</v>
      </c>
      <c r="D7" s="9">
        <v>67</v>
      </c>
      <c r="E7" s="6">
        <f t="shared" si="0"/>
        <v>26.800000000000001</v>
      </c>
      <c r="F7" s="9">
        <v>85.80</v>
      </c>
      <c r="G7" s="6">
        <f t="shared" si="1"/>
        <v>51.479999999999997</v>
      </c>
      <c r="H7" s="6">
        <f t="shared" si="2"/>
        <v>78.280000000000001</v>
      </c>
      <c r="I7" s="6" t="s">
        <v>12</v>
      </c>
    </row>
    <row r="8" spans="1:9" s="1" customFormat="1" ht="22" customHeight="1">
      <c r="A8" s="6">
        <v>6</v>
      </c>
      <c r="B8" s="7" t="s">
        <v>17</v>
      </c>
      <c r="C8" s="8" t="s">
        <v>11</v>
      </c>
      <c r="D8" s="9">
        <v>65.50</v>
      </c>
      <c r="E8" s="6">
        <f t="shared" si="0"/>
        <v>26.200000000000003</v>
      </c>
      <c r="F8" s="9">
        <v>85.60</v>
      </c>
      <c r="G8" s="6">
        <f t="shared" si="1"/>
        <v>51.359999999999992</v>
      </c>
      <c r="H8" s="6">
        <f t="shared" si="2"/>
        <v>77.560000000000002</v>
      </c>
      <c r="I8" s="6" t="s">
        <v>12</v>
      </c>
    </row>
    <row r="9" spans="1:9" s="1" customFormat="1" ht="22" customHeight="1">
      <c r="A9" s="6">
        <v>7</v>
      </c>
      <c r="B9" s="7" t="s">
        <v>18</v>
      </c>
      <c r="C9" s="8" t="s">
        <v>11</v>
      </c>
      <c r="D9" s="9">
        <v>66</v>
      </c>
      <c r="E9" s="6">
        <f t="shared" si="0"/>
        <v>26.400000000000002</v>
      </c>
      <c r="F9" s="9">
        <v>83.60</v>
      </c>
      <c r="G9" s="6">
        <f t="shared" si="1"/>
        <v>50.159999999999997</v>
      </c>
      <c r="H9" s="6">
        <f t="shared" si="2"/>
        <v>76.560000000000002</v>
      </c>
      <c r="I9" s="6" t="s">
        <v>12</v>
      </c>
    </row>
    <row r="10" spans="1:9" s="1" customFormat="1" ht="22" customHeight="1">
      <c r="A10" s="6">
        <v>8</v>
      </c>
      <c r="B10" s="7" t="s">
        <v>19</v>
      </c>
      <c r="C10" s="8" t="s">
        <v>11</v>
      </c>
      <c r="D10" s="9">
        <v>64.50</v>
      </c>
      <c r="E10" s="6">
        <f t="shared" si="0"/>
        <v>25.800000000000001</v>
      </c>
      <c r="F10" s="9">
        <v>84</v>
      </c>
      <c r="G10" s="6">
        <f t="shared" si="1"/>
        <v>50.399999999999999</v>
      </c>
      <c r="H10" s="6">
        <f t="shared" si="2"/>
        <v>76.200000000000003</v>
      </c>
      <c r="I10" s="6" t="s">
        <v>12</v>
      </c>
    </row>
    <row r="11" spans="1:9" s="1" customFormat="1" ht="22" customHeight="1">
      <c r="A11" s="6">
        <v>9</v>
      </c>
      <c r="B11" s="7" t="s">
        <v>20</v>
      </c>
      <c r="C11" s="8" t="s">
        <v>11</v>
      </c>
      <c r="D11" s="9">
        <v>77</v>
      </c>
      <c r="E11" s="6">
        <f t="shared" si="0"/>
        <v>30.800000000000001</v>
      </c>
      <c r="F11" s="9">
        <v>74.20</v>
      </c>
      <c r="G11" s="6">
        <f t="shared" si="1"/>
        <v>44.520000000000003</v>
      </c>
      <c r="H11" s="6">
        <f t="shared" si="2"/>
        <v>75.320000000000007</v>
      </c>
      <c r="I11" s="6" t="s">
        <v>12</v>
      </c>
    </row>
    <row r="12" spans="1:9" s="1" customFormat="1" ht="22" customHeight="1">
      <c r="A12" s="6">
        <v>10</v>
      </c>
      <c r="B12" s="7" t="s">
        <v>21</v>
      </c>
      <c r="C12" s="8" t="s">
        <v>11</v>
      </c>
      <c r="D12" s="9">
        <v>71</v>
      </c>
      <c r="E12" s="6">
        <f t="shared" si="0"/>
        <v>28.400000000000002</v>
      </c>
      <c r="F12" s="9">
        <v>77.40</v>
      </c>
      <c r="G12" s="6">
        <f t="shared" si="1"/>
        <v>46.440000000000005</v>
      </c>
      <c r="H12" s="6">
        <f t="shared" si="2"/>
        <v>74.840000000000003</v>
      </c>
      <c r="I12" s="6" t="s">
        <v>12</v>
      </c>
    </row>
    <row r="13" spans="1:9" s="1" customFormat="1" ht="22" customHeight="1">
      <c r="A13" s="6">
        <v>11</v>
      </c>
      <c r="B13" s="7" t="s">
        <v>22</v>
      </c>
      <c r="C13" s="8" t="s">
        <v>11</v>
      </c>
      <c r="D13" s="9">
        <v>65</v>
      </c>
      <c r="E13" s="6">
        <f t="shared" si="0"/>
        <v>26</v>
      </c>
      <c r="F13" s="9">
        <v>81</v>
      </c>
      <c r="G13" s="6">
        <f t="shared" si="1"/>
        <v>48.600000000000001</v>
      </c>
      <c r="H13" s="6">
        <f t="shared" si="2"/>
        <v>74.599999999999994</v>
      </c>
      <c r="I13" s="6" t="s">
        <v>12</v>
      </c>
    </row>
    <row r="14" spans="1:9" s="1" customFormat="1" ht="22" customHeight="1">
      <c r="A14" s="6">
        <v>12</v>
      </c>
      <c r="B14" s="7" t="s">
        <v>23</v>
      </c>
      <c r="C14" s="8" t="s">
        <v>11</v>
      </c>
      <c r="D14" s="9">
        <v>61</v>
      </c>
      <c r="E14" s="6">
        <f t="shared" si="0"/>
        <v>24.400000000000002</v>
      </c>
      <c r="F14" s="9">
        <v>83</v>
      </c>
      <c r="G14" s="6">
        <f t="shared" si="1"/>
        <v>49.799999999999997</v>
      </c>
      <c r="H14" s="6">
        <f t="shared" si="2"/>
        <v>74.200000000000003</v>
      </c>
      <c r="I14" s="6" t="s">
        <v>12</v>
      </c>
    </row>
    <row r="15" spans="1:9" s="1" customFormat="1" ht="22" customHeight="1">
      <c r="A15" s="6">
        <v>13</v>
      </c>
      <c r="B15" s="7" t="s">
        <v>24</v>
      </c>
      <c r="C15" s="8" t="s">
        <v>11</v>
      </c>
      <c r="D15" s="9">
        <v>76</v>
      </c>
      <c r="E15" s="6">
        <f t="shared" si="0"/>
        <v>30.400000000000002</v>
      </c>
      <c r="F15" s="9">
        <v>72.40</v>
      </c>
      <c r="G15" s="6">
        <f t="shared" si="1"/>
        <v>43.440000000000005</v>
      </c>
      <c r="H15" s="6">
        <f t="shared" si="2"/>
        <v>73.840000000000003</v>
      </c>
      <c r="I15" s="6" t="s">
        <v>12</v>
      </c>
    </row>
    <row r="16" spans="1:9" s="1" customFormat="1" ht="22" customHeight="1">
      <c r="A16" s="6">
        <v>14</v>
      </c>
      <c r="B16" s="7" t="s">
        <v>25</v>
      </c>
      <c r="C16" s="8" t="s">
        <v>11</v>
      </c>
      <c r="D16" s="9">
        <v>62</v>
      </c>
      <c r="E16" s="6">
        <f t="shared" si="0"/>
        <v>24.800000000000001</v>
      </c>
      <c r="F16" s="9">
        <v>81.40</v>
      </c>
      <c r="G16" s="6">
        <f t="shared" si="1"/>
        <v>48.840000000000003</v>
      </c>
      <c r="H16" s="6">
        <f t="shared" si="2"/>
        <v>73.640000000000001</v>
      </c>
      <c r="I16" s="6" t="s">
        <v>12</v>
      </c>
    </row>
    <row r="17" spans="1:9" s="1" customFormat="1" ht="22" customHeight="1">
      <c r="A17" s="6">
        <v>15</v>
      </c>
      <c r="B17" s="7" t="s">
        <v>26</v>
      </c>
      <c r="C17" s="8" t="s">
        <v>11</v>
      </c>
      <c r="D17" s="9">
        <v>77</v>
      </c>
      <c r="E17" s="6">
        <f t="shared" si="0"/>
        <v>30.800000000000001</v>
      </c>
      <c r="F17" s="9">
        <v>70.80</v>
      </c>
      <c r="G17" s="6">
        <f t="shared" si="1"/>
        <v>42.479999999999997</v>
      </c>
      <c r="H17" s="6">
        <f t="shared" si="2"/>
        <v>73.280000000000001</v>
      </c>
      <c r="I17" s="6" t="s">
        <v>12</v>
      </c>
    </row>
    <row r="18" spans="1:9" s="1" customFormat="1" ht="22" customHeight="1">
      <c r="A18" s="6">
        <v>16</v>
      </c>
      <c r="B18" s="7" t="s">
        <v>27</v>
      </c>
      <c r="C18" s="8" t="s">
        <v>11</v>
      </c>
      <c r="D18" s="9">
        <v>63.50</v>
      </c>
      <c r="E18" s="6">
        <f t="shared" si="0"/>
        <v>25.400000000000002</v>
      </c>
      <c r="F18" s="9">
        <v>79</v>
      </c>
      <c r="G18" s="6">
        <f t="shared" si="1"/>
        <v>47.399999999999999</v>
      </c>
      <c r="H18" s="6">
        <f t="shared" si="2"/>
        <v>72.799999999999997</v>
      </c>
      <c r="I18" s="6" t="s">
        <v>12</v>
      </c>
    </row>
    <row r="19" spans="1:9" s="1" customFormat="1" ht="22" customHeight="1">
      <c r="A19" s="6">
        <v>17</v>
      </c>
      <c r="B19" s="7" t="s">
        <v>28</v>
      </c>
      <c r="C19" s="8" t="s">
        <v>11</v>
      </c>
      <c r="D19" s="9">
        <v>67.50</v>
      </c>
      <c r="E19" s="6">
        <f t="shared" si="0"/>
        <v>27</v>
      </c>
      <c r="F19" s="9">
        <v>71</v>
      </c>
      <c r="G19" s="6">
        <f t="shared" si="1"/>
        <v>42.600000000000001</v>
      </c>
      <c r="H19" s="6">
        <f t="shared" si="2"/>
        <v>69.599999999999994</v>
      </c>
      <c r="I19" s="6"/>
    </row>
    <row r="20" spans="1:9" ht="22" customHeight="1">
      <c r="A20" s="6">
        <v>18</v>
      </c>
      <c r="B20" s="7" t="s">
        <v>29</v>
      </c>
      <c r="C20" s="7" t="s">
        <v>30</v>
      </c>
      <c r="D20" s="6">
        <v>93</v>
      </c>
      <c r="E20" s="6">
        <f t="shared" si="0"/>
        <v>37.200000000000003</v>
      </c>
      <c r="F20" s="6">
        <v>92.20</v>
      </c>
      <c r="G20" s="6">
        <f t="shared" si="1"/>
        <v>55.32</v>
      </c>
      <c r="H20" s="6">
        <f t="shared" si="2"/>
        <v>92.52000000000001</v>
      </c>
      <c r="I20" s="6" t="s">
        <v>12</v>
      </c>
    </row>
    <row r="21" spans="1:9" ht="22" customHeight="1">
      <c r="A21" s="6">
        <v>19</v>
      </c>
      <c r="B21" s="7" t="s">
        <v>31</v>
      </c>
      <c r="C21" s="7" t="s">
        <v>30</v>
      </c>
      <c r="D21" s="6">
        <v>92</v>
      </c>
      <c r="E21" s="6">
        <f t="shared" si="0"/>
        <v>36.800000000000004</v>
      </c>
      <c r="F21" s="6">
        <v>91</v>
      </c>
      <c r="G21" s="6">
        <f t="shared" si="1"/>
        <v>54.600000000000001</v>
      </c>
      <c r="H21" s="6">
        <f t="shared" si="2"/>
        <v>91.400000000000006</v>
      </c>
      <c r="I21" s="6" t="s">
        <v>12</v>
      </c>
    </row>
    <row r="22" spans="1:9" ht="22" customHeight="1">
      <c r="A22" s="6">
        <v>20</v>
      </c>
      <c r="B22" s="7" t="s">
        <v>32</v>
      </c>
      <c r="C22" s="7" t="s">
        <v>30</v>
      </c>
      <c r="D22" s="6">
        <v>88</v>
      </c>
      <c r="E22" s="6">
        <f t="shared" si="0"/>
        <v>35.200000000000003</v>
      </c>
      <c r="F22" s="6">
        <v>92.80</v>
      </c>
      <c r="G22" s="6">
        <f t="shared" si="1"/>
        <v>55.68</v>
      </c>
      <c r="H22" s="6">
        <f t="shared" si="2"/>
        <v>90.879999999999995</v>
      </c>
      <c r="I22" s="6" t="s">
        <v>12</v>
      </c>
    </row>
    <row r="23" spans="1:9" ht="22" customHeight="1">
      <c r="A23" s="6">
        <v>21</v>
      </c>
      <c r="B23" s="7" t="s">
        <v>33</v>
      </c>
      <c r="C23" s="7" t="s">
        <v>30</v>
      </c>
      <c r="D23" s="6">
        <v>84.50</v>
      </c>
      <c r="E23" s="6">
        <f t="shared" si="0"/>
        <v>33.800000000000004</v>
      </c>
      <c r="F23" s="6">
        <v>94.40</v>
      </c>
      <c r="G23" s="6">
        <f t="shared" si="1"/>
        <v>56.640000000000001</v>
      </c>
      <c r="H23" s="6">
        <f t="shared" si="2"/>
        <v>90.439999999999998</v>
      </c>
      <c r="I23" s="6" t="s">
        <v>12</v>
      </c>
    </row>
    <row r="24" spans="1:9" ht="22" customHeight="1">
      <c r="A24" s="6">
        <v>22</v>
      </c>
      <c r="B24" s="7" t="s">
        <v>34</v>
      </c>
      <c r="C24" s="7" t="s">
        <v>30</v>
      </c>
      <c r="D24" s="6">
        <v>89.50</v>
      </c>
      <c r="E24" s="6">
        <f t="shared" si="0"/>
        <v>35.800000000000004</v>
      </c>
      <c r="F24" s="6">
        <v>90.40</v>
      </c>
      <c r="G24" s="6">
        <f t="shared" si="1"/>
        <v>54.240000000000002</v>
      </c>
      <c r="H24" s="6">
        <f t="shared" si="2"/>
        <v>90.040000000000006</v>
      </c>
      <c r="I24" s="6" t="s">
        <v>12</v>
      </c>
    </row>
    <row r="25" spans="1:9" ht="22" customHeight="1">
      <c r="A25" s="6">
        <v>23</v>
      </c>
      <c r="B25" s="7" t="s">
        <v>35</v>
      </c>
      <c r="C25" s="7" t="s">
        <v>30</v>
      </c>
      <c r="D25" s="6">
        <v>87.50</v>
      </c>
      <c r="E25" s="6">
        <f t="shared" si="0"/>
        <v>35</v>
      </c>
      <c r="F25" s="6">
        <v>91.40</v>
      </c>
      <c r="G25" s="6">
        <f t="shared" si="1"/>
        <v>54.840000000000003</v>
      </c>
      <c r="H25" s="6">
        <f t="shared" si="2"/>
        <v>89.840000000000003</v>
      </c>
      <c r="I25" s="6" t="s">
        <v>12</v>
      </c>
    </row>
    <row r="26" spans="1:9" ht="22" customHeight="1">
      <c r="A26" s="6">
        <v>24</v>
      </c>
      <c r="B26" s="7" t="s">
        <v>36</v>
      </c>
      <c r="C26" s="7" t="s">
        <v>30</v>
      </c>
      <c r="D26" s="6">
        <v>84.50</v>
      </c>
      <c r="E26" s="6">
        <f t="shared" si="0"/>
        <v>33.800000000000004</v>
      </c>
      <c r="F26" s="6">
        <v>93.40</v>
      </c>
      <c r="G26" s="6">
        <f t="shared" si="1"/>
        <v>56.039999999999999</v>
      </c>
      <c r="H26" s="6">
        <f t="shared" si="2"/>
        <v>89.840000000000003</v>
      </c>
      <c r="I26" s="6" t="s">
        <v>12</v>
      </c>
    </row>
    <row r="27" spans="1:9" ht="22" customHeight="1">
      <c r="A27" s="6">
        <v>25</v>
      </c>
      <c r="B27" s="7" t="s">
        <v>37</v>
      </c>
      <c r="C27" s="7" t="s">
        <v>30</v>
      </c>
      <c r="D27" s="6">
        <v>82</v>
      </c>
      <c r="E27" s="6">
        <f t="shared" si="0"/>
        <v>32.800000000000004</v>
      </c>
      <c r="F27" s="6">
        <v>94.20</v>
      </c>
      <c r="G27" s="6">
        <f t="shared" si="1"/>
        <v>56.520000000000003</v>
      </c>
      <c r="H27" s="6">
        <f t="shared" si="2"/>
        <v>89.320000000000007</v>
      </c>
      <c r="I27" s="6" t="s">
        <v>12</v>
      </c>
    </row>
    <row r="28" spans="1:9" ht="22" customHeight="1">
      <c r="A28" s="6">
        <v>26</v>
      </c>
      <c r="B28" s="7" t="s">
        <v>38</v>
      </c>
      <c r="C28" s="7" t="s">
        <v>30</v>
      </c>
      <c r="D28" s="6">
        <v>81.50</v>
      </c>
      <c r="E28" s="6">
        <f t="shared" si="0"/>
        <v>32.600000000000001</v>
      </c>
      <c r="F28" s="6">
        <v>91.40</v>
      </c>
      <c r="G28" s="6">
        <f t="shared" si="1"/>
        <v>54.840000000000003</v>
      </c>
      <c r="H28" s="6">
        <f t="shared" si="2"/>
        <v>87.439999999999998</v>
      </c>
      <c r="I28" s="6" t="s">
        <v>12</v>
      </c>
    </row>
    <row r="29" spans="1:9" ht="22" customHeight="1">
      <c r="A29" s="6">
        <v>27</v>
      </c>
      <c r="B29" s="7" t="s">
        <v>39</v>
      </c>
      <c r="C29" s="7" t="s">
        <v>30</v>
      </c>
      <c r="D29" s="6">
        <v>85</v>
      </c>
      <c r="E29" s="6">
        <f t="shared" si="0"/>
        <v>34</v>
      </c>
      <c r="F29" s="6">
        <v>89</v>
      </c>
      <c r="G29" s="6">
        <f t="shared" si="1"/>
        <v>53.399999999999999</v>
      </c>
      <c r="H29" s="6">
        <f t="shared" si="2"/>
        <v>87.400000000000006</v>
      </c>
      <c r="I29" s="6"/>
    </row>
    <row r="30" spans="1:9" ht="22" customHeight="1">
      <c r="A30" s="6">
        <v>28</v>
      </c>
      <c r="B30" s="7" t="s">
        <v>40</v>
      </c>
      <c r="C30" s="7" t="s">
        <v>30</v>
      </c>
      <c r="D30" s="6">
        <v>80</v>
      </c>
      <c r="E30" s="6">
        <f t="shared" si="0"/>
        <v>32</v>
      </c>
      <c r="F30" s="6">
        <v>91.80</v>
      </c>
      <c r="G30" s="6">
        <f t="shared" si="1"/>
        <v>55.079999999999998</v>
      </c>
      <c r="H30" s="6">
        <f t="shared" si="2"/>
        <v>87.079999999999998</v>
      </c>
      <c r="I30" s="6"/>
    </row>
    <row r="31" spans="1:9" ht="22" customHeight="1">
      <c r="A31" s="6">
        <v>29</v>
      </c>
      <c r="B31" s="7" t="s">
        <v>41</v>
      </c>
      <c r="C31" s="7" t="s">
        <v>30</v>
      </c>
      <c r="D31" s="6">
        <v>79.50</v>
      </c>
      <c r="E31" s="6">
        <f t="shared" si="0"/>
        <v>31.800000000000001</v>
      </c>
      <c r="F31" s="6">
        <v>91</v>
      </c>
      <c r="G31" s="6">
        <f t="shared" si="1"/>
        <v>54.600000000000001</v>
      </c>
      <c r="H31" s="6">
        <f t="shared" si="2"/>
        <v>86.400000000000006</v>
      </c>
      <c r="I31" s="6"/>
    </row>
    <row r="32" spans="1:9" ht="22" customHeight="1">
      <c r="A32" s="6">
        <v>30</v>
      </c>
      <c r="B32" s="7" t="s">
        <v>42</v>
      </c>
      <c r="C32" s="7" t="s">
        <v>30</v>
      </c>
      <c r="D32" s="6">
        <v>77.50</v>
      </c>
      <c r="E32" s="6">
        <f t="shared" si="0"/>
        <v>31</v>
      </c>
      <c r="F32" s="6">
        <v>92</v>
      </c>
      <c r="G32" s="6">
        <f t="shared" si="1"/>
        <v>55.199999999999996</v>
      </c>
      <c r="H32" s="6">
        <f t="shared" si="2"/>
        <v>86.199999999999989</v>
      </c>
      <c r="I32" s="6"/>
    </row>
    <row r="33" spans="1:9" ht="22" customHeight="1">
      <c r="A33" s="6">
        <v>31</v>
      </c>
      <c r="B33" s="7" t="s">
        <v>43</v>
      </c>
      <c r="C33" s="7" t="s">
        <v>30</v>
      </c>
      <c r="D33" s="6">
        <v>79.50</v>
      </c>
      <c r="E33" s="6">
        <f t="shared" si="0"/>
        <v>31.800000000000001</v>
      </c>
      <c r="F33" s="6">
        <v>89.60</v>
      </c>
      <c r="G33" s="6">
        <f t="shared" si="1"/>
        <v>53.759999999999998</v>
      </c>
      <c r="H33" s="6">
        <f t="shared" si="2"/>
        <v>85.560000000000002</v>
      </c>
      <c r="I33" s="6"/>
    </row>
    <row r="34" spans="1:9" ht="22" customHeight="1">
      <c r="A34" s="6">
        <v>32</v>
      </c>
      <c r="B34" s="7" t="s">
        <v>44</v>
      </c>
      <c r="C34" s="7" t="s">
        <v>30</v>
      </c>
      <c r="D34" s="6">
        <v>75.50</v>
      </c>
      <c r="E34" s="6">
        <f t="shared" si="0"/>
        <v>30.200000000000003</v>
      </c>
      <c r="F34" s="6">
        <v>87</v>
      </c>
      <c r="G34" s="6">
        <f t="shared" si="1"/>
        <v>52.199999999999996</v>
      </c>
      <c r="H34" s="6">
        <f t="shared" si="2"/>
        <v>82.400000000000006</v>
      </c>
      <c r="I34" s="6"/>
    </row>
    <row r="35" spans="1:9" ht="22" customHeight="1">
      <c r="A35" s="6">
        <v>33</v>
      </c>
      <c r="B35" s="7" t="s">
        <v>45</v>
      </c>
      <c r="C35" s="7" t="s">
        <v>46</v>
      </c>
      <c r="D35" s="9">
        <v>85.50</v>
      </c>
      <c r="E35" s="6">
        <f t="shared" si="0"/>
        <v>34.200000000000003</v>
      </c>
      <c r="F35" s="9">
        <v>91.20</v>
      </c>
      <c r="G35" s="6">
        <f t="shared" si="1"/>
        <v>54.719999999999999</v>
      </c>
      <c r="H35" s="6">
        <f t="shared" si="2"/>
        <v>88.920000000000002</v>
      </c>
      <c r="I35" s="6" t="s">
        <v>12</v>
      </c>
    </row>
    <row r="36" spans="1:9" ht="22" customHeight="1">
      <c r="A36" s="6">
        <v>34</v>
      </c>
      <c r="B36" s="7" t="s">
        <v>47</v>
      </c>
      <c r="C36" s="7" t="s">
        <v>46</v>
      </c>
      <c r="D36" s="9">
        <v>82</v>
      </c>
      <c r="E36" s="6">
        <f t="shared" si="0"/>
        <v>32.800000000000004</v>
      </c>
      <c r="F36" s="9">
        <v>90.60</v>
      </c>
      <c r="G36" s="6">
        <f t="shared" si="1"/>
        <v>54.359999999999992</v>
      </c>
      <c r="H36" s="6">
        <f t="shared" si="2"/>
        <v>87.159999999999997</v>
      </c>
      <c r="I36" s="6" t="s">
        <v>12</v>
      </c>
    </row>
    <row r="37" spans="1:9" ht="22" customHeight="1">
      <c r="A37" s="6">
        <v>35</v>
      </c>
      <c r="B37" s="7" t="s">
        <v>48</v>
      </c>
      <c r="C37" s="7" t="s">
        <v>46</v>
      </c>
      <c r="D37" s="9">
        <v>85.50</v>
      </c>
      <c r="E37" s="6">
        <f t="shared" si="0"/>
        <v>34.200000000000003</v>
      </c>
      <c r="F37" s="9">
        <v>88.20</v>
      </c>
      <c r="G37" s="6">
        <f t="shared" si="1"/>
        <v>52.920000000000002</v>
      </c>
      <c r="H37" s="6">
        <f t="shared" si="2"/>
        <v>87.120000000000005</v>
      </c>
      <c r="I37" s="6" t="s">
        <v>12</v>
      </c>
    </row>
    <row r="38" spans="1:9" ht="22" customHeight="1">
      <c r="A38" s="6">
        <v>36</v>
      </c>
      <c r="B38" s="7" t="s">
        <v>49</v>
      </c>
      <c r="C38" s="7" t="s">
        <v>46</v>
      </c>
      <c r="D38" s="9">
        <v>80</v>
      </c>
      <c r="E38" s="6">
        <f t="shared" si="0"/>
        <v>32</v>
      </c>
      <c r="F38" s="9">
        <v>91.80</v>
      </c>
      <c r="G38" s="6">
        <f t="shared" si="1"/>
        <v>55.079999999999998</v>
      </c>
      <c r="H38" s="6">
        <f t="shared" si="2"/>
        <v>87.079999999999998</v>
      </c>
      <c r="I38" s="6" t="s">
        <v>12</v>
      </c>
    </row>
    <row r="39" spans="1:9" ht="22" customHeight="1">
      <c r="A39" s="6">
        <v>37</v>
      </c>
      <c r="B39" s="7" t="s">
        <v>50</v>
      </c>
      <c r="C39" s="7" t="s">
        <v>46</v>
      </c>
      <c r="D39" s="9">
        <v>77</v>
      </c>
      <c r="E39" s="6">
        <f t="shared" si="0"/>
        <v>30.800000000000001</v>
      </c>
      <c r="F39" s="9">
        <v>89.40</v>
      </c>
      <c r="G39" s="6">
        <f t="shared" si="1"/>
        <v>53.640000000000001</v>
      </c>
      <c r="H39" s="6">
        <f t="shared" si="2"/>
        <v>84.439999999999998</v>
      </c>
      <c r="I39" s="6"/>
    </row>
    <row r="40" spans="1:9" ht="22" customHeight="1">
      <c r="A40" s="6">
        <v>38</v>
      </c>
      <c r="B40" s="7" t="s">
        <v>51</v>
      </c>
      <c r="C40" s="7" t="s">
        <v>46</v>
      </c>
      <c r="D40" s="9">
        <v>71.50</v>
      </c>
      <c r="E40" s="6">
        <f t="shared" si="0"/>
        <v>28.600000000000001</v>
      </c>
      <c r="F40" s="9">
        <v>90.20</v>
      </c>
      <c r="G40" s="6">
        <f t="shared" si="1"/>
        <v>54.119999999999997</v>
      </c>
      <c r="H40" s="6">
        <f t="shared" si="2"/>
        <v>82.719999999999999</v>
      </c>
      <c r="I40" s="6"/>
    </row>
    <row r="41" spans="1:9" ht="22" customHeight="1">
      <c r="A41" s="6">
        <v>39</v>
      </c>
      <c r="B41" s="7" t="s">
        <v>52</v>
      </c>
      <c r="C41" s="7" t="s">
        <v>46</v>
      </c>
      <c r="D41" s="9">
        <v>74.50</v>
      </c>
      <c r="E41" s="6">
        <f t="shared" si="0"/>
        <v>29.800000000000001</v>
      </c>
      <c r="F41" s="9">
        <v>87.40</v>
      </c>
      <c r="G41" s="6">
        <f t="shared" si="1"/>
        <v>52.440000000000005</v>
      </c>
      <c r="H41" s="6">
        <f t="shared" si="2"/>
        <v>82.240000000000009</v>
      </c>
      <c r="I41" s="6"/>
    </row>
    <row r="42" spans="1:9" ht="22" customHeight="1">
      <c r="A42" s="6">
        <v>40</v>
      </c>
      <c r="B42" s="7" t="s">
        <v>53</v>
      </c>
      <c r="C42" s="7" t="s">
        <v>46</v>
      </c>
      <c r="D42" s="9">
        <v>70.50</v>
      </c>
      <c r="E42" s="6">
        <f t="shared" si="0"/>
        <v>28.200000000000003</v>
      </c>
      <c r="F42" s="9">
        <v>90</v>
      </c>
      <c r="G42" s="6">
        <f t="shared" si="1"/>
        <v>54</v>
      </c>
      <c r="H42" s="6">
        <f t="shared" si="2"/>
        <v>82.200000000000003</v>
      </c>
      <c r="I42" s="6"/>
    </row>
    <row r="43" spans="1:9" ht="22" customHeight="1">
      <c r="A43" s="6">
        <v>41</v>
      </c>
      <c r="B43" s="7" t="s">
        <v>54</v>
      </c>
      <c r="C43" s="7" t="s">
        <v>55</v>
      </c>
      <c r="D43" s="6">
        <v>97</v>
      </c>
      <c r="E43" s="6">
        <f t="shared" si="0"/>
        <v>38.800000000000004</v>
      </c>
      <c r="F43" s="6">
        <v>89.80</v>
      </c>
      <c r="G43" s="6">
        <f t="shared" si="1"/>
        <v>53.879999999999995</v>
      </c>
      <c r="H43" s="6">
        <f t="shared" si="2"/>
        <v>92.680000000000007</v>
      </c>
      <c r="I43" s="6" t="s">
        <v>12</v>
      </c>
    </row>
    <row r="44" spans="1:9" ht="22" customHeight="1">
      <c r="A44" s="6">
        <v>42</v>
      </c>
      <c r="B44" s="7" t="s">
        <v>56</v>
      </c>
      <c r="C44" s="7" t="s">
        <v>55</v>
      </c>
      <c r="D44" s="9">
        <v>94</v>
      </c>
      <c r="E44" s="6">
        <f t="shared" si="0"/>
        <v>37.600000000000001</v>
      </c>
      <c r="F44" s="9">
        <v>90.80</v>
      </c>
      <c r="G44" s="6">
        <f t="shared" si="1"/>
        <v>54.479999999999997</v>
      </c>
      <c r="H44" s="6">
        <f t="shared" si="2"/>
        <v>92.079999999999998</v>
      </c>
      <c r="I44" s="6" t="s">
        <v>12</v>
      </c>
    </row>
    <row r="45" spans="1:9" ht="22" customHeight="1">
      <c r="A45" s="6">
        <v>43</v>
      </c>
      <c r="B45" s="7" t="s">
        <v>57</v>
      </c>
      <c r="C45" s="7" t="s">
        <v>55</v>
      </c>
      <c r="D45" s="9">
        <v>90</v>
      </c>
      <c r="E45" s="6">
        <f t="shared" si="0"/>
        <v>36</v>
      </c>
      <c r="F45" s="9">
        <v>93</v>
      </c>
      <c r="G45" s="6">
        <f t="shared" si="1"/>
        <v>55.799999999999997</v>
      </c>
      <c r="H45" s="6">
        <f t="shared" si="2"/>
        <v>91.799999999999997</v>
      </c>
      <c r="I45" s="6" t="s">
        <v>12</v>
      </c>
    </row>
    <row r="46" spans="1:9" ht="22" customHeight="1">
      <c r="A46" s="6">
        <v>44</v>
      </c>
      <c r="B46" s="7" t="s">
        <v>58</v>
      </c>
      <c r="C46" s="7" t="s">
        <v>55</v>
      </c>
      <c r="D46" s="9">
        <v>90</v>
      </c>
      <c r="E46" s="6">
        <f t="shared" si="0"/>
        <v>36</v>
      </c>
      <c r="F46" s="9">
        <v>92.80</v>
      </c>
      <c r="G46" s="6">
        <f t="shared" si="1"/>
        <v>55.68</v>
      </c>
      <c r="H46" s="6">
        <f t="shared" si="2"/>
        <v>91.680000000000007</v>
      </c>
      <c r="I46" s="6"/>
    </row>
    <row r="47" spans="1:9" ht="22" customHeight="1">
      <c r="A47" s="6">
        <v>45</v>
      </c>
      <c r="B47" s="7" t="s">
        <v>59</v>
      </c>
      <c r="C47" s="7" t="s">
        <v>55</v>
      </c>
      <c r="D47" s="6">
        <v>91</v>
      </c>
      <c r="E47" s="6">
        <f t="shared" si="0"/>
        <v>36.399999999999999</v>
      </c>
      <c r="F47" s="6">
        <v>91.80</v>
      </c>
      <c r="G47" s="6">
        <f t="shared" si="1"/>
        <v>55.079999999999998</v>
      </c>
      <c r="H47" s="6">
        <f t="shared" si="2"/>
        <v>91.47999999999999</v>
      </c>
      <c r="I47" s="6"/>
    </row>
    <row r="48" spans="1:9" ht="22" customHeight="1">
      <c r="A48" s="6">
        <v>46</v>
      </c>
      <c r="B48" s="7" t="s">
        <v>60</v>
      </c>
      <c r="C48" s="7" t="s">
        <v>55</v>
      </c>
      <c r="D48" s="6">
        <v>92</v>
      </c>
      <c r="E48" s="6">
        <f t="shared" si="0"/>
        <v>36.800000000000004</v>
      </c>
      <c r="F48" s="6">
        <v>90.20</v>
      </c>
      <c r="G48" s="6">
        <f t="shared" si="1"/>
        <v>54.119999999999997</v>
      </c>
      <c r="H48" s="6">
        <f t="shared" si="2"/>
        <v>90.920000000000002</v>
      </c>
      <c r="I48" s="6"/>
    </row>
    <row r="49" spans="1:9" ht="22" customHeight="1">
      <c r="A49" s="6">
        <v>47</v>
      </c>
      <c r="B49" s="7" t="s">
        <v>61</v>
      </c>
      <c r="C49" s="8" t="s">
        <v>62</v>
      </c>
      <c r="D49" s="6">
        <v>124</v>
      </c>
      <c r="E49" s="6">
        <f t="shared" si="0"/>
        <v>49.600000000000001</v>
      </c>
      <c r="F49" s="6">
        <v>90</v>
      </c>
      <c r="G49" s="6">
        <f t="shared" si="1"/>
        <v>54</v>
      </c>
      <c r="H49" s="6">
        <f t="shared" si="2"/>
        <v>103.59999999999999</v>
      </c>
      <c r="I49" s="6" t="s">
        <v>12</v>
      </c>
    </row>
    <row r="50" spans="1:9" ht="22" customHeight="1">
      <c r="A50" s="6">
        <v>48</v>
      </c>
      <c r="B50" s="7" t="s">
        <v>63</v>
      </c>
      <c r="C50" s="8" t="s">
        <v>62</v>
      </c>
      <c r="D50" s="6">
        <v>112</v>
      </c>
      <c r="E50" s="6">
        <f t="shared" si="0"/>
        <v>44.800000000000004</v>
      </c>
      <c r="F50" s="6">
        <v>94.60</v>
      </c>
      <c r="G50" s="6">
        <f t="shared" si="1"/>
        <v>56.759999999999998</v>
      </c>
      <c r="H50" s="6">
        <f t="shared" si="2"/>
        <v>101.56</v>
      </c>
      <c r="I50" s="6" t="s">
        <v>12</v>
      </c>
    </row>
    <row r="51" spans="1:9" ht="22" customHeight="1">
      <c r="A51" s="6">
        <v>49</v>
      </c>
      <c r="B51" s="7" t="s">
        <v>64</v>
      </c>
      <c r="C51" s="8" t="s">
        <v>62</v>
      </c>
      <c r="D51" s="6">
        <v>109</v>
      </c>
      <c r="E51" s="6">
        <f t="shared" si="0"/>
        <v>43.600000000000001</v>
      </c>
      <c r="F51" s="6">
        <v>92.40</v>
      </c>
      <c r="G51" s="6">
        <f t="shared" si="1"/>
        <v>55.440000000000005</v>
      </c>
      <c r="H51" s="6">
        <f t="shared" si="2"/>
        <v>99.040000000000006</v>
      </c>
      <c r="I51" s="6" t="s">
        <v>12</v>
      </c>
    </row>
    <row r="52" spans="1:9" ht="22" customHeight="1">
      <c r="A52" s="6">
        <v>50</v>
      </c>
      <c r="B52" s="7" t="s">
        <v>65</v>
      </c>
      <c r="C52" s="8" t="s">
        <v>66</v>
      </c>
      <c r="D52" s="6">
        <v>112</v>
      </c>
      <c r="E52" s="6">
        <f t="shared" si="0"/>
        <v>44.800000000000004</v>
      </c>
      <c r="F52" s="6">
        <v>90</v>
      </c>
      <c r="G52" s="6">
        <f t="shared" si="1"/>
        <v>54</v>
      </c>
      <c r="H52" s="6">
        <f t="shared" si="2"/>
        <v>98.800000000000011</v>
      </c>
      <c r="I52" s="6" t="s">
        <v>12</v>
      </c>
    </row>
    <row r="53" spans="1:9" ht="22" customHeight="1">
      <c r="A53" s="6">
        <v>51</v>
      </c>
      <c r="B53" s="7" t="s">
        <v>67</v>
      </c>
      <c r="C53" s="8" t="s">
        <v>66</v>
      </c>
      <c r="D53" s="6">
        <v>92</v>
      </c>
      <c r="E53" s="6">
        <f t="shared" si="0"/>
        <v>36.800000000000004</v>
      </c>
      <c r="F53" s="6">
        <v>79.20</v>
      </c>
      <c r="G53" s="6">
        <f t="shared" si="1"/>
        <v>47.520000000000003</v>
      </c>
      <c r="H53" s="6">
        <f t="shared" si="2"/>
        <v>84.320000000000007</v>
      </c>
      <c r="I53" s="6"/>
    </row>
    <row r="54" spans="1:9" ht="22" customHeight="1">
      <c r="A54" s="6">
        <v>52</v>
      </c>
      <c r="B54" s="7" t="s">
        <v>68</v>
      </c>
      <c r="C54" s="8" t="s">
        <v>69</v>
      </c>
      <c r="D54" s="6">
        <v>92</v>
      </c>
      <c r="E54" s="6">
        <f t="shared" si="0"/>
        <v>36.800000000000004</v>
      </c>
      <c r="F54" s="6">
        <v>90.20</v>
      </c>
      <c r="G54" s="6">
        <f t="shared" si="1"/>
        <v>54.119999999999997</v>
      </c>
      <c r="H54" s="6">
        <f t="shared" si="2"/>
        <v>90.920000000000002</v>
      </c>
      <c r="I54" s="6" t="s">
        <v>12</v>
      </c>
    </row>
    <row r="55" spans="1:9" ht="22" customHeight="1">
      <c r="A55" s="6">
        <v>53</v>
      </c>
      <c r="B55" s="7" t="s">
        <v>70</v>
      </c>
      <c r="C55" s="8" t="s">
        <v>69</v>
      </c>
      <c r="D55" s="6">
        <v>87</v>
      </c>
      <c r="E55" s="6">
        <f t="shared" si="0"/>
        <v>34.800000000000004</v>
      </c>
      <c r="F55" s="6">
        <v>90.80</v>
      </c>
      <c r="G55" s="6">
        <f t="shared" si="1"/>
        <v>54.479999999999997</v>
      </c>
      <c r="H55" s="6">
        <f t="shared" si="2"/>
        <v>89.280000000000001</v>
      </c>
      <c r="I55" s="6"/>
    </row>
    <row r="56" spans="1:9" ht="22" customHeight="1">
      <c r="A56" s="6">
        <v>54</v>
      </c>
      <c r="B56" s="7" t="s">
        <v>71</v>
      </c>
      <c r="C56" s="8" t="s">
        <v>72</v>
      </c>
      <c r="D56" s="6">
        <v>81</v>
      </c>
      <c r="E56" s="6">
        <f t="shared" si="0"/>
        <v>32.399999999999999</v>
      </c>
      <c r="F56" s="6">
        <v>92</v>
      </c>
      <c r="G56" s="6">
        <f t="shared" si="1"/>
        <v>55.199999999999996</v>
      </c>
      <c r="H56" s="6">
        <f t="shared" si="2"/>
        <v>87.599999999999994</v>
      </c>
      <c r="I56" s="6" t="s">
        <v>12</v>
      </c>
    </row>
    <row r="57" spans="1:9" ht="22" customHeight="1">
      <c r="A57" s="6">
        <v>55</v>
      </c>
      <c r="B57" s="7" t="s">
        <v>73</v>
      </c>
      <c r="C57" s="8" t="s">
        <v>74</v>
      </c>
      <c r="D57" s="6">
        <v>72</v>
      </c>
      <c r="E57" s="6">
        <f t="shared" si="0"/>
        <v>28.800000000000001</v>
      </c>
      <c r="F57" s="6">
        <v>91</v>
      </c>
      <c r="G57" s="6">
        <f t="shared" si="1"/>
        <v>54.600000000000001</v>
      </c>
      <c r="H57" s="6">
        <f t="shared" si="2"/>
        <v>83.400000000000006</v>
      </c>
      <c r="I57" s="6" t="s">
        <v>12</v>
      </c>
    </row>
    <row r="58" spans="1:9" ht="22" customHeight="1">
      <c r="A58" s="6">
        <v>56</v>
      </c>
      <c r="B58" s="7" t="s">
        <v>75</v>
      </c>
      <c r="C58" s="8" t="s">
        <v>74</v>
      </c>
      <c r="D58" s="6">
        <v>69</v>
      </c>
      <c r="E58" s="6">
        <f t="shared" si="0"/>
        <v>27.600000000000001</v>
      </c>
      <c r="F58" s="6">
        <v>80.40</v>
      </c>
      <c r="G58" s="6">
        <f t="shared" si="1"/>
        <v>48.240000000000002</v>
      </c>
      <c r="H58" s="6">
        <f t="shared" si="2"/>
        <v>75.840000000000003</v>
      </c>
      <c r="I58" s="6"/>
    </row>
  </sheetData>
  <autoFilter ref="A2:I58"/>
  <pageMargins left="0.751388888888889" right="0.751388888888889" top="0.826388888888889" bottom="0.786805555555556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公示花名册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2023-08-09T09:45:00Z</dcterms:created>
  <dcterms:modified xsi:type="dcterms:W3CDTF">2023-08-11T09:44:52Z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